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-adm\amm\uffici\Uff.Pers\TRASPARENZA\2026\sito incarichi conf_aut\"/>
    </mc:Choice>
  </mc:AlternateContent>
  <xr:revisionPtr revIDLastSave="0" documentId="13_ncr:1_{7AAB1ACE-5EF6-4904-BBA4-77F7440DD82A}" xr6:coauthVersionLast="47" xr6:coauthVersionMax="47" xr10:uidLastSave="{00000000-0000-0000-0000-000000000000}"/>
  <bookViews>
    <workbookView xWindow="-120" yWindow="-120" windowWidth="29040" windowHeight="15720" activeTab="1" xr2:uid="{01C58E81-2589-4C8B-8821-49FEA8F516B8}"/>
  </bookViews>
  <sheets>
    <sheet name="AUTORIZZAZIONI DOCENTI" sheetId="1" r:id="rId1"/>
    <sheet name="AUTORIZZAZIONI PTA" sheetId="2" r:id="rId2"/>
    <sheet name="CONFERIMENTI PTA E DOCENTI" sheetId="3" r:id="rId3"/>
  </sheets>
  <definedNames>
    <definedName name="_xlnm._FilterDatabase" localSheetId="0" hidden="1">'AUTORIZZAZIONI DOCENTI'!$A$2:$J$2</definedName>
    <definedName name="_xlnm._FilterDatabase" localSheetId="1" hidden="1">'AUTORIZZAZIONI PTA'!$A$1:$J$58</definedName>
    <definedName name="_xlnm._FilterDatabase" localSheetId="2" hidden="1">'CONFERIMENTI PTA E DOCENTI'!$A$1:$H$25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1" l="1"/>
  <c r="I13" i="1"/>
  <c r="I15" i="1"/>
  <c r="I34" i="1"/>
  <c r="I27" i="1"/>
</calcChain>
</file>

<file path=xl/sharedStrings.xml><?xml version="1.0" encoding="utf-8"?>
<sst xmlns="http://schemas.openxmlformats.org/spreadsheetml/2006/main" count="4018" uniqueCount="842">
  <si>
    <t>Anno di autorizzazione</t>
  </si>
  <si>
    <t>Cognome</t>
  </si>
  <si>
    <t>Nome</t>
  </si>
  <si>
    <t>Oggetto dell'incarico</t>
  </si>
  <si>
    <t>Data inizio</t>
  </si>
  <si>
    <t>Data fine</t>
  </si>
  <si>
    <t>Anno pagamento</t>
  </si>
  <si>
    <t>Rosa</t>
  </si>
  <si>
    <t>Angelo</t>
  </si>
  <si>
    <t>Università degli studi di Trento</t>
  </si>
  <si>
    <t>DOCENZE</t>
  </si>
  <si>
    <t>nd</t>
  </si>
  <si>
    <t>Ruffo</t>
  </si>
  <si>
    <t>Stefano</t>
  </si>
  <si>
    <t>Istituto Sistemi Complessi CNR</t>
  </si>
  <si>
    <t>ALTRE TIPOLOGIE</t>
  </si>
  <si>
    <t>gratuito</t>
  </si>
  <si>
    <t>Importo previsto/presunto €</t>
  </si>
  <si>
    <t>Importo erogato  €</t>
  </si>
  <si>
    <t>Anno  autorizzazione</t>
  </si>
  <si>
    <t>Baccigalupi</t>
  </si>
  <si>
    <t>Carlo</t>
  </si>
  <si>
    <t>Università degli studi di Roma Tor Vergata</t>
  </si>
  <si>
    <t>COMMISSIONI</t>
  </si>
  <si>
    <t xml:space="preserve">Baroni </t>
  </si>
  <si>
    <t xml:space="preserve">CNR </t>
  </si>
  <si>
    <t xml:space="preserve">Calabrese </t>
  </si>
  <si>
    <t>Pasquale</t>
  </si>
  <si>
    <t>Institut de Physique Theorique IPhT  (CEA) Saclay Parigi</t>
  </si>
  <si>
    <t>ICTP</t>
  </si>
  <si>
    <t>CONSULENZA SCIENTIFICA</t>
  </si>
  <si>
    <t>Canali</t>
  </si>
  <si>
    <t>Azienda ULSS2 - Treviso</t>
  </si>
  <si>
    <t>Università degli studi di Udine</t>
  </si>
  <si>
    <t xml:space="preserve">Capone </t>
  </si>
  <si>
    <t>Massimo</t>
  </si>
  <si>
    <t>CNR</t>
  </si>
  <si>
    <t>Cavalletti</t>
  </si>
  <si>
    <t>Fabio</t>
  </si>
  <si>
    <t>Università degli studi di Napoli Federico II</t>
  </si>
  <si>
    <t>SEMINARI</t>
  </si>
  <si>
    <t>Celotti</t>
  </si>
  <si>
    <t>Annalisa</t>
  </si>
  <si>
    <t>Scientific Adv. Board Max Planck Inst. Extraterrestrial Physics (Garching-Germany)</t>
  </si>
  <si>
    <t>De Philippis</t>
  </si>
  <si>
    <t>Guido</t>
  </si>
  <si>
    <t>Università degli studi di Firenze</t>
  </si>
  <si>
    <t>Fantechi</t>
  </si>
  <si>
    <t>Barbara</t>
  </si>
  <si>
    <t>Università degli studi di Milano Bicocca</t>
  </si>
  <si>
    <t>Grava</t>
  </si>
  <si>
    <t>Tamara</t>
  </si>
  <si>
    <t>Università di Bristol (UK)</t>
  </si>
  <si>
    <t>Centre International de Rescontres Mathematiques - Marsiglia</t>
  </si>
  <si>
    <t>Lanza</t>
  </si>
  <si>
    <t>Antonio</t>
  </si>
  <si>
    <t>Università degli studi di Trieste</t>
  </si>
  <si>
    <t>Tribunale - Procura di Trieste</t>
  </si>
  <si>
    <t>CONSULENZE</t>
  </si>
  <si>
    <t>Legname</t>
  </si>
  <si>
    <t>Giuseppe Antonio</t>
  </si>
  <si>
    <t>SINCROTRONE - TRIESTE SOCIETA' CONSORTILE PER AZIONI</t>
  </si>
  <si>
    <t>CONSULENZE TECNICHE</t>
  </si>
  <si>
    <t>Mallamaci</t>
  </si>
  <si>
    <t>Antonello</t>
  </si>
  <si>
    <t>Maspero</t>
  </si>
  <si>
    <t>Alberto</t>
  </si>
  <si>
    <t>Menini</t>
  </si>
  <si>
    <t xml:space="preserve">Anna </t>
  </si>
  <si>
    <t>MIUR</t>
  </si>
  <si>
    <t>Rozza</t>
  </si>
  <si>
    <t>Gianluigi</t>
  </si>
  <si>
    <t>Università degli studi di Padova</t>
  </si>
  <si>
    <t>Consiglio del Territorio del Friuli Venezia Giulia - Intesa Sanpaolo Spa</t>
  </si>
  <si>
    <t>Rumiati</t>
  </si>
  <si>
    <t>Raffaella Ida</t>
  </si>
  <si>
    <t>Università degli studi di Scienze Gastronomiche Pollenzo, Bra CN</t>
  </si>
  <si>
    <t>Sanges</t>
  </si>
  <si>
    <t>Remo</t>
  </si>
  <si>
    <t>Istituto Italiano di Tecnologia IIT</t>
  </si>
  <si>
    <t>Santoro</t>
  </si>
  <si>
    <t>Giuseppe Ernesto</t>
  </si>
  <si>
    <t>Centro Internazionale di Fisica Teorica</t>
  </si>
  <si>
    <t>Viel</t>
  </si>
  <si>
    <t>Matteo</t>
  </si>
  <si>
    <t>Scuola Normale Superiore di Pisa</t>
  </si>
  <si>
    <t>Zoccolan</t>
  </si>
  <si>
    <t>Davide Franco</t>
  </si>
  <si>
    <t>Università degli studi di Pisa</t>
  </si>
  <si>
    <t>Baroni</t>
  </si>
  <si>
    <t xml:space="preserve">Bressan </t>
  </si>
  <si>
    <t>Alessandro</t>
  </si>
  <si>
    <t>Crepaldi</t>
  </si>
  <si>
    <t>Davide</t>
  </si>
  <si>
    <t>Università di Trento</t>
  </si>
  <si>
    <t>Università di Genova</t>
  </si>
  <si>
    <t>Dal Maso</t>
  </si>
  <si>
    <t>Gianni</t>
  </si>
  <si>
    <t>Gambassi</t>
  </si>
  <si>
    <t>Andrea</t>
  </si>
  <si>
    <t>Università di Catania - Scuola Superiore</t>
  </si>
  <si>
    <t>Heltai</t>
  </si>
  <si>
    <t>Luca</t>
  </si>
  <si>
    <t>WIAS Weierstrass Institute - Berlino</t>
  </si>
  <si>
    <t>Heppenstall</t>
  </si>
  <si>
    <t>Paul Alexander</t>
  </si>
  <si>
    <t>European Molecular Biology Laboratory - Heidelberg</t>
  </si>
  <si>
    <t>Anna</t>
  </si>
  <si>
    <t>Mussardo</t>
  </si>
  <si>
    <t>Giuseppe</t>
  </si>
  <si>
    <t>INFN</t>
  </si>
  <si>
    <t>Romanino</t>
  </si>
  <si>
    <t>CENTRO INTERNAZIONALE FISICA TEORICA</t>
  </si>
  <si>
    <t>Raffaella</t>
  </si>
  <si>
    <t xml:space="preserve">IPRASE Istituto Provinciale Ricerca e Sperimentazione Educativa </t>
  </si>
  <si>
    <t>CINECA</t>
  </si>
  <si>
    <t xml:space="preserve">Santoro </t>
  </si>
  <si>
    <t>Accademia Nautica dell'Adriatico</t>
  </si>
  <si>
    <t>Tanzini</t>
  </si>
  <si>
    <t xml:space="preserve">Torre </t>
  </si>
  <si>
    <t>Vincent</t>
  </si>
  <si>
    <t>Suzhou Institute of Systems Medicine - Cina</t>
  </si>
  <si>
    <t>INAF BOLOGNA</t>
  </si>
  <si>
    <t xml:space="preserve"> </t>
  </si>
  <si>
    <t>Bertolini</t>
  </si>
  <si>
    <t>Bianchini</t>
  </si>
  <si>
    <t>Bruzzo</t>
  </si>
  <si>
    <t>Ugo</t>
  </si>
  <si>
    <t>PADOVA UNIVERSITA' DEGLI STUDI</t>
  </si>
  <si>
    <t>Roma III Università degli studi</t>
  </si>
  <si>
    <t>Laboratoire Jacques Louis Lions</t>
  </si>
  <si>
    <t xml:space="preserve">Gustincich </t>
  </si>
  <si>
    <t>CNR - CONSIGLIO NAZIONALE DELLE RICERCHE</t>
  </si>
  <si>
    <t>Fondazione Accademia Nautica Adriatico</t>
  </si>
  <si>
    <t>Serone</t>
  </si>
  <si>
    <t>Marco</t>
  </si>
  <si>
    <t>Stoppa</t>
  </si>
  <si>
    <t>Jacopo</t>
  </si>
  <si>
    <t>Torre</t>
  </si>
  <si>
    <t>Università degli studi di Bologna</t>
  </si>
  <si>
    <t>Benini</t>
  </si>
  <si>
    <t>Francesco</t>
  </si>
  <si>
    <t>Institute for Advanced Study - Princeton - USA</t>
  </si>
  <si>
    <t>Bueti</t>
  </si>
  <si>
    <t>Domenica</t>
  </si>
  <si>
    <t>CIBM del Politecnico Federale di Losanna (EPFL)</t>
  </si>
  <si>
    <t>Scuola Galileiana di Padova</t>
  </si>
  <si>
    <t>Dabrowski</t>
  </si>
  <si>
    <t>Ludwig</t>
  </si>
  <si>
    <t>Banach Center Impan di Varsavia</t>
  </si>
  <si>
    <t>Dal Corso</t>
  </si>
  <si>
    <t>De Gironcoli</t>
  </si>
  <si>
    <t>Stefano Maria</t>
  </si>
  <si>
    <t>Diamond</t>
  </si>
  <si>
    <t>Mathew</t>
  </si>
  <si>
    <t>Università di Bristol</t>
  </si>
  <si>
    <t>PROCURA DELLA REPUBBLICA</t>
  </si>
  <si>
    <t>Lapi</t>
  </si>
  <si>
    <t>Liberati</t>
  </si>
  <si>
    <t>Percacci</t>
  </si>
  <si>
    <t>Roberto</t>
  </si>
  <si>
    <t>Università Higashi-Osaka</t>
  </si>
  <si>
    <t>International Center For Theoretical Physics (ICTP)</t>
  </si>
  <si>
    <t>Scientific Advisory Board (SAB) - ESI Univ. Vienna</t>
  </si>
  <si>
    <t>Silva</t>
  </si>
  <si>
    <t>Institute of Science and Technology (Skolkovo)</t>
  </si>
  <si>
    <t>INCARICO DI COLLABORAZIONE SCIENTIFICA O CULTURALE</t>
  </si>
  <si>
    <t>PAVIA UNIVERSITA' DEGLI STUDI</t>
  </si>
  <si>
    <t>Treves</t>
  </si>
  <si>
    <t>Bertola</t>
  </si>
  <si>
    <t>CONCORDIA UNIVERSITY DI MONTREAL (QUEBEC)</t>
  </si>
  <si>
    <t>Bressan</t>
  </si>
  <si>
    <t>Università  di Scienza e Tecnologia di Trodheim (Norvegia)</t>
  </si>
  <si>
    <t xml:space="preserve">Progetto europeo RISE </t>
  </si>
  <si>
    <t>Politecnico di Torino</t>
  </si>
  <si>
    <t>De Simone</t>
  </si>
  <si>
    <t>INFN - ISTITUTO NAZIONA.LE DI FISICA NUCLEARE</t>
  </si>
  <si>
    <t>UNIVERSITA' DI BRISTOL</t>
  </si>
  <si>
    <t>Gustincich</t>
  </si>
  <si>
    <t>FONDAZIONE ISTITUTO ITALIANO DI TECNOLOGIA</t>
  </si>
  <si>
    <t>Consorzio CINECA per la gestione del centro di calcolo elettr. dell'Italia nord-orientale</t>
  </si>
  <si>
    <t>CONSIGLIO DI AMMINISTRAZIONE</t>
  </si>
  <si>
    <t>TRIBUNALE DI TRIESTE</t>
  </si>
  <si>
    <t>ND</t>
  </si>
  <si>
    <t>Micheletti</t>
  </si>
  <si>
    <t>Cristian</t>
  </si>
  <si>
    <t>TORINO UNIVERSITA' DEGLI STUDI</t>
  </si>
  <si>
    <t>UNIVERSITA' CATTOLICA DEL SACRO CUORE</t>
  </si>
  <si>
    <t>Taccola</t>
  </si>
  <si>
    <t>Giuliano</t>
  </si>
  <si>
    <t>UDINE UNIVERSITA' DEGLI STUDI</t>
  </si>
  <si>
    <t>Università  degli Studi di Udine</t>
  </si>
  <si>
    <t>Tosatti</t>
  </si>
  <si>
    <t>Erio</t>
  </si>
  <si>
    <t>MODENA UNIVERSITA' DEGLI STUDI</t>
  </si>
  <si>
    <t>Eurotech</t>
  </si>
  <si>
    <t>Bonelli</t>
  </si>
  <si>
    <t>Giulio</t>
  </si>
  <si>
    <t>ISTITUTO OFFICINA DEI MATERIALI - IOM CNR</t>
  </si>
  <si>
    <t>Fabrizio</t>
  </si>
  <si>
    <t>Michele</t>
  </si>
  <si>
    <t>Irish Council for Science, Engineering and Technology</t>
  </si>
  <si>
    <t>REGIONE AUTONOMA FRIULI VENEZIA GIULIA</t>
  </si>
  <si>
    <t>ROMA UNIVERSITA' DEGLI STUDI TOR VERGATA</t>
  </si>
  <si>
    <t>UNIVERSITA’  DEGLI STUDI DI MODENA E REGGIO EMILIA</t>
  </si>
  <si>
    <t>PROVINCIA AUTONOMA DI TRENTO</t>
  </si>
  <si>
    <t>MINISTERO DELLA ISTRUZIONE</t>
  </si>
  <si>
    <t>Cherubini</t>
  </si>
  <si>
    <t>Enrico</t>
  </si>
  <si>
    <t>PISA SCUOLA NORMALE SUPERIORE</t>
  </si>
  <si>
    <t>Dubrovin</t>
  </si>
  <si>
    <t>Boris</t>
  </si>
  <si>
    <t>Iengo</t>
  </si>
  <si>
    <t>TRIESTE UNIVERSITA' DEGLI STUDI</t>
  </si>
  <si>
    <t>CONSORZIO PER L'AREA DI RICERCA SCIENTIFICA E TECNOLOGICA DI TRIESTE</t>
  </si>
  <si>
    <t>INAF - ISTITUTO NAZIONALE DI ASTROFISICA</t>
  </si>
  <si>
    <t>UNIVERSITA’  VITA-SALUTE SAN RAFFAELE DI MILANO</t>
  </si>
  <si>
    <t>Miller</t>
  </si>
  <si>
    <t>John Charles</t>
  </si>
  <si>
    <t>Nistri</t>
  </si>
  <si>
    <t>FIRENZE UNIVERSITA' DEGLI STUDI</t>
  </si>
  <si>
    <t>Oggetto incarico</t>
  </si>
  <si>
    <t>Denominazione conferente</t>
  </si>
  <si>
    <t>Accerboni</t>
  </si>
  <si>
    <t>Pietro</t>
  </si>
  <si>
    <t>Centro Sportivo Internazionale a.s.d.</t>
  </si>
  <si>
    <t>Derin</t>
  </si>
  <si>
    <t>Antonella</t>
  </si>
  <si>
    <t>APD Miramar Trieste</t>
  </si>
  <si>
    <t>Società ASD Sportiamo</t>
  </si>
  <si>
    <t>Janousek</t>
  </si>
  <si>
    <t>Alessandra</t>
  </si>
  <si>
    <t>Associazione Professional Organizers Italia</t>
  </si>
  <si>
    <t>Urgias</t>
  </si>
  <si>
    <t>Luigia</t>
  </si>
  <si>
    <t>Associazione Grafologica Italiana - Trieste</t>
  </si>
  <si>
    <t>Zanon</t>
  </si>
  <si>
    <t>Brunato</t>
  </si>
  <si>
    <t>COLLABORAZIONE SCIEN.</t>
  </si>
  <si>
    <t>Buttò</t>
  </si>
  <si>
    <t>Renè</t>
  </si>
  <si>
    <t>Fondazione Istituto Tecn. Sup. per le nuove Tecnologie della Vita</t>
  </si>
  <si>
    <t>Cosmidis</t>
  </si>
  <si>
    <t>Teodora</t>
  </si>
  <si>
    <t>Maritime Technology Cluster FVG s.c.a.r.l.</t>
  </si>
  <si>
    <t>Mare FVG Maritime Technology Cluster FVG s.c.a.r.l.</t>
  </si>
  <si>
    <t>ASD Sportiamo Trieste</t>
  </si>
  <si>
    <t>Dini</t>
  </si>
  <si>
    <t>Tour Leader Bank</t>
  </si>
  <si>
    <t>Centro Italiano Congressi</t>
  </si>
  <si>
    <t>Centro Congressi Internazionale Srl</t>
  </si>
  <si>
    <t>Enjoy Events Srl</t>
  </si>
  <si>
    <t>Studio A&amp;S</t>
  </si>
  <si>
    <t>Delphi International</t>
  </si>
  <si>
    <t>Meet and Work</t>
  </si>
  <si>
    <t>Servizi Turistici Interser Srl</t>
  </si>
  <si>
    <t>Everywheretravel</t>
  </si>
  <si>
    <t>Quality Congress</t>
  </si>
  <si>
    <t>LBS Sas</t>
  </si>
  <si>
    <t>Contatto Srl</t>
  </si>
  <si>
    <t>Expo Point</t>
  </si>
  <si>
    <t>Des Srl</t>
  </si>
  <si>
    <t>Planning Congressi</t>
  </si>
  <si>
    <t>Multi Time</t>
  </si>
  <si>
    <t>Med Stage</t>
  </si>
  <si>
    <t>Tps Italia Srl</t>
  </si>
  <si>
    <t>Smile Tech</t>
  </si>
  <si>
    <t>Key Congressi</t>
  </si>
  <si>
    <t>Regia Congressi</t>
  </si>
  <si>
    <t>Effetti</t>
  </si>
  <si>
    <t>MD Studio Congressi</t>
  </si>
  <si>
    <t>Collage Spa</t>
  </si>
  <si>
    <t>Forum Service Srl</t>
  </si>
  <si>
    <t xml:space="preserve">Gigante </t>
  </si>
  <si>
    <t>Cynexco</t>
  </si>
  <si>
    <t>Paperio</t>
  </si>
  <si>
    <t>Atelier dei buongustai</t>
  </si>
  <si>
    <t>Pitrelli</t>
  </si>
  <si>
    <t>Domenico</t>
  </si>
  <si>
    <t>Fondazione Internazionale Trieste per il progresso e la libertà delle scienze</t>
  </si>
  <si>
    <t>Università degli studi di Ferrara</t>
  </si>
  <si>
    <t xml:space="preserve">Pitrelli </t>
  </si>
  <si>
    <t>CRO Aviano (PN)</t>
  </si>
  <si>
    <t>Politecnico Milano</t>
  </si>
  <si>
    <t>Società Ricerca sul Sistema Energetico</t>
  </si>
  <si>
    <t>Ramani</t>
  </si>
  <si>
    <t>Donato</t>
  </si>
  <si>
    <t>Ritossa</t>
  </si>
  <si>
    <t>Massimiliano</t>
  </si>
  <si>
    <t>Centro Universitario Sportivo CUS TRIESTE</t>
  </si>
  <si>
    <t xml:space="preserve">Rizzetto </t>
  </si>
  <si>
    <t>Gabriele</t>
  </si>
  <si>
    <t>Università degli studi di Palermo</t>
  </si>
  <si>
    <t>Università degli studi di Pavia</t>
  </si>
  <si>
    <t>Università IUAV di Venezia</t>
  </si>
  <si>
    <t>Saviane</t>
  </si>
  <si>
    <t>Chiara</t>
  </si>
  <si>
    <t>Scaramelli</t>
  </si>
  <si>
    <t>Università degli studi di Salerno</t>
  </si>
  <si>
    <t xml:space="preserve">Sciarrone </t>
  </si>
  <si>
    <t>SISSA Club</t>
  </si>
  <si>
    <t>Siboldi</t>
  </si>
  <si>
    <t>Michela</t>
  </si>
  <si>
    <t>Università Ca' Foscari Venezia</t>
  </si>
  <si>
    <t>Associazione Grafologica Italiana</t>
  </si>
  <si>
    <t>Biblioteca Comunale di Monfalcone</t>
  </si>
  <si>
    <t>Banca Credito Cooperativo di Staranzano e Villesse</t>
  </si>
  <si>
    <t>SPORTIAMO a.s.d.</t>
  </si>
  <si>
    <t>Tourleaderbank</t>
  </si>
  <si>
    <t>CENTRO CONGRESSI INTERNAZIONALE S.R.L.</t>
  </si>
  <si>
    <t>ENJOY EVENTS</t>
  </si>
  <si>
    <t>Studio A&amp;S srl</t>
  </si>
  <si>
    <t>DELPHI INTERNATIONAL SRL</t>
  </si>
  <si>
    <t>MEET AND WORK CONGRESS &amp; TRAVEL</t>
  </si>
  <si>
    <t xml:space="preserve">Inteser </t>
  </si>
  <si>
    <t>everywhere s.r.l.</t>
  </si>
  <si>
    <t>Congress Quality</t>
  </si>
  <si>
    <t>L.B.S. S.A.S. di RAIA A.&amp;C.</t>
  </si>
  <si>
    <t>CONTATTO SRL</t>
  </si>
  <si>
    <t>EXPOPOINT SNC DI CICCARDI E MONTI</t>
  </si>
  <si>
    <t>D.E.S. S.R.L.</t>
  </si>
  <si>
    <t>PLANNING CONGRESSI DI BOLOGNA</t>
  </si>
  <si>
    <t>multi time srl</t>
  </si>
  <si>
    <t>CENTRO ITALIANO CONGRESSI C.I.C.SRL</t>
  </si>
  <si>
    <t>MED STAGE srl - Via Di Vittorio, 9 - INZAGO (MI)</t>
  </si>
  <si>
    <t>TPS ITALIA</t>
  </si>
  <si>
    <t>SMILE TECH S.R.L.</t>
  </si>
  <si>
    <t>KEY CONGRESSI S.R.L.</t>
  </si>
  <si>
    <t>REGIA CONGRESSI S.R.L.</t>
  </si>
  <si>
    <t>EFFETTI</t>
  </si>
  <si>
    <t>COLLAGE Spa</t>
  </si>
  <si>
    <t>Evento International Staff Srl</t>
  </si>
  <si>
    <t>Gigante</t>
  </si>
  <si>
    <t>Formindustria FVG - Trieste</t>
  </si>
  <si>
    <t>Misino</t>
  </si>
  <si>
    <t>Grazia</t>
  </si>
  <si>
    <t>Istituto Regionale Rittmeyer per i ciechi</t>
  </si>
  <si>
    <t>FONDAZIONE INTERNAZIONALE TRIESTE PER IL PROGRESSO E LA LIBERTA' DELLE SCIENZE</t>
  </si>
  <si>
    <t>Ospedale S. Polo di Monfalcone</t>
  </si>
  <si>
    <t>Righi</t>
  </si>
  <si>
    <t>SISSA Medialab</t>
  </si>
  <si>
    <t>Rizzetto</t>
  </si>
  <si>
    <t>Gran Sasso Science Institute</t>
  </si>
  <si>
    <t>Sciarrone</t>
  </si>
  <si>
    <t>AGI Associazione Grafologica Italiana</t>
  </si>
  <si>
    <t>Vlachouli</t>
  </si>
  <si>
    <t>Christina</t>
  </si>
  <si>
    <t>ISTITUTO TECNICO SUPERIORE PER LE NUOVE TECNOLOGIE PER LA VITA "ALESSANDRO VOLTA"</t>
  </si>
  <si>
    <t>Butto'</t>
  </si>
  <si>
    <t>Rene'</t>
  </si>
  <si>
    <t xml:space="preserve">Fondazione Istituto Tecnico Superiore per le Nuove Tecnologie della Vita A. Volta </t>
  </si>
  <si>
    <t>Associazione Sportiva Dilettantistica SPORTIAMO</t>
  </si>
  <si>
    <t>APD Miramar</t>
  </si>
  <si>
    <t>Lucatello</t>
  </si>
  <si>
    <t>Elettra Sincrotrone Trieste</t>
  </si>
  <si>
    <t>Maran</t>
  </si>
  <si>
    <t>Erica</t>
  </si>
  <si>
    <t>Istituto Regionale Rittmeyer Trieste</t>
  </si>
  <si>
    <t>Atelier dei Buongustai</t>
  </si>
  <si>
    <t>Politecnico di Milano</t>
  </si>
  <si>
    <t>Università Cà Foscari Venezia</t>
  </si>
  <si>
    <t>Stor</t>
  </si>
  <si>
    <t>Claudio</t>
  </si>
  <si>
    <t>BIGBEND di Azzolin Alessandro</t>
  </si>
  <si>
    <t>Hotel Aman Venezia</t>
  </si>
  <si>
    <t>BCC Staranzano Villesse</t>
  </si>
  <si>
    <t xml:space="preserve">Negozio di Sylvia Paruta </t>
  </si>
  <si>
    <t>AccerboniPietro</t>
  </si>
  <si>
    <t>Delise</t>
  </si>
  <si>
    <t>A.S.D. La Bavisela</t>
  </si>
  <si>
    <t>non retribuito</t>
  </si>
  <si>
    <t>CONGRESS QUALITY</t>
  </si>
  <si>
    <t>Unika Conferences &amp; Events Srl</t>
  </si>
  <si>
    <t>Greblo</t>
  </si>
  <si>
    <t>Sara</t>
  </si>
  <si>
    <t>Associazione Mareamico</t>
  </si>
  <si>
    <t>Associazione dei Buongustai</t>
  </si>
  <si>
    <t>VICENZA ASL 6</t>
  </si>
  <si>
    <t>CUS Trieste</t>
  </si>
  <si>
    <t>Affresco</t>
  </si>
  <si>
    <t>hotel Aman Venezia</t>
  </si>
  <si>
    <t>Shape Consulting srl</t>
  </si>
  <si>
    <t>Centro Sportivo Internazionale</t>
  </si>
  <si>
    <t xml:space="preserve"> NORD EST CONGRESSI </t>
  </si>
  <si>
    <t xml:space="preserve"> CONGRESSI </t>
  </si>
  <si>
    <t>Isaja</t>
  </si>
  <si>
    <t>Alessio</t>
  </si>
  <si>
    <t>UNIVERSITA’  DEGLI STUDI DI PADOVA</t>
  </si>
  <si>
    <t>Grandolfo</t>
  </si>
  <si>
    <t>Micaela</t>
  </si>
  <si>
    <t>Aware Lab s.s.</t>
  </si>
  <si>
    <t>FONDAZIONE GIANGIACOMO FELTRINELLI</t>
  </si>
  <si>
    <t>A.S.D. CENTRO UNIVERSITARIO SPORTIVO TRIESTE</t>
  </si>
  <si>
    <t xml:space="preserve"> UNIVERSITA' DEGLI STUDI DI UDINE</t>
  </si>
  <si>
    <t>COMPONENTE NUCLEO DI VALUTAZIONE</t>
  </si>
  <si>
    <t>UNIVERSITA' DEGLI STUDI DI TRIESTE</t>
  </si>
  <si>
    <t>UNIVERSITA’  DEGLI STUDI DI TRIESTE</t>
  </si>
  <si>
    <t>CENTRO CONGRESSI iNTERNAZIONALE S.R.L.</t>
  </si>
  <si>
    <t xml:space="preserve">CENTRO ITALIANO CONGRESSI </t>
  </si>
  <si>
    <t>SERVIZI TURISTICI INTERSER SRL</t>
  </si>
  <si>
    <t>TOUR LEADER BANK S.R.L.</t>
  </si>
  <si>
    <t>STADION SRL</t>
  </si>
  <si>
    <t>Pontel</t>
  </si>
  <si>
    <t>Silvia</t>
  </si>
  <si>
    <t>THE OFFICE</t>
  </si>
  <si>
    <t>COLLEGIO SINDACALE</t>
  </si>
  <si>
    <t>Tomicich</t>
  </si>
  <si>
    <t>Brunetta</t>
  </si>
  <si>
    <t>COMUNE DI TRIESTE</t>
  </si>
  <si>
    <t>Carulli</t>
  </si>
  <si>
    <t>Rossana Nicole</t>
  </si>
  <si>
    <t>Antonio Parrello</t>
  </si>
  <si>
    <t>Iancer</t>
  </si>
  <si>
    <t>Riccardo</t>
  </si>
  <si>
    <t>SCUOLA IMT (ISTITUZIONI, MERCATI, TECNOLOGIE) ALTI STUDI DI LUCCA</t>
  </si>
  <si>
    <t>Pippan</t>
  </si>
  <si>
    <t>Gabriella</t>
  </si>
  <si>
    <t>AGENZIA NAZIONALE DI VALUTAZIONE DEL SISTEMA UNIVERSITARIO E DELLA RICERCA (ANVUR)</t>
  </si>
  <si>
    <t>ERSE SpA - ENEA Ricerca sul Sistema Elettrico</t>
  </si>
  <si>
    <t>FERRARA UNIVERSITA' DEGLI STUDI</t>
  </si>
  <si>
    <t>S.I.S.S.A. Medialab S.r.l.</t>
  </si>
  <si>
    <t>INDIGO FILM</t>
  </si>
  <si>
    <t>Studio PAP</t>
  </si>
  <si>
    <t>CUS TRIESTE</t>
  </si>
  <si>
    <t>Le Pleiadi Soc. Coop.</t>
  </si>
  <si>
    <t>M.C.M COMUNICAZIONE S.R.L</t>
  </si>
  <si>
    <t>MCC DI CALZOLARI CRISTINA</t>
  </si>
  <si>
    <t>Spirito</t>
  </si>
  <si>
    <t>Francesca</t>
  </si>
  <si>
    <t>AGENZIA FOTOGRAFICA MAURO S.n.c.</t>
  </si>
  <si>
    <t>Bardi</t>
  </si>
  <si>
    <t>MILANO POLITECNICO</t>
  </si>
  <si>
    <t>Calucci</t>
  </si>
  <si>
    <t>Piero</t>
  </si>
  <si>
    <t>AIRWORKS SRL</t>
  </si>
  <si>
    <t>Importo previsto/liquidato</t>
  </si>
  <si>
    <t>P.I. (Principal Investigator) Progetto ERC</t>
  </si>
  <si>
    <t>Euro 28.709,57 importo annuale lordo percipiente</t>
  </si>
  <si>
    <t>Euro 35.116,92 importo annuale lordo percipiente</t>
  </si>
  <si>
    <t>Euro 29.351,64 importo annuale lordo percipiente</t>
  </si>
  <si>
    <t xml:space="preserve"> Euro 24.640,92 importo annuale lordo percipiente</t>
  </si>
  <si>
    <t xml:space="preserve"> Euro 36.689,52 importo annuale lordo percipiente</t>
  </si>
  <si>
    <t xml:space="preserve"> Euro 24.640,92 importo annuale lordo percipiente (dal 16.01.18 € 35.116,92 a.l. a seguito di nomina a P.O.)</t>
  </si>
  <si>
    <t xml:space="preserve">Euro 18.985,52 importo annuale lordo percipiente </t>
  </si>
  <si>
    <t xml:space="preserve"> Euro 15.033,87  importo annuale lordo percipiente </t>
  </si>
  <si>
    <t xml:space="preserve"> Euro 12.719,95 importo annuale lordo percipiente (dal 20.07.15 € 24.640,92 a.l. a seguito di nomina a P.A.)</t>
  </si>
  <si>
    <t xml:space="preserve"> Euro 40.361,94 importo annuale lordo percipiente</t>
  </si>
  <si>
    <t>Direttore Laboratorio Interdisciplinare per le Scienze Naturali ed Umanistiche</t>
  </si>
  <si>
    <t>Euro 10.039,92 importo annuale lordo percipiente</t>
  </si>
  <si>
    <t>Direttore ITCS</t>
  </si>
  <si>
    <t>Euro 24.205,14 importo annuale lordo percipiente</t>
  </si>
  <si>
    <t xml:space="preserve"> Euro 29.351,62 importo annuale lordo percipiente</t>
  </si>
  <si>
    <t>Direttore</t>
  </si>
  <si>
    <t>Euro 50.199,60 importo annuale lordo percipiente</t>
  </si>
  <si>
    <t>Vice - Direttore</t>
  </si>
  <si>
    <t>Euro 20.079,84 importo annuale lordo percipiente</t>
  </si>
  <si>
    <t>Babich</t>
  </si>
  <si>
    <t>Laura</t>
  </si>
  <si>
    <t>Sulli</t>
  </si>
  <si>
    <t>Crechici</t>
  </si>
  <si>
    <t>Paola</t>
  </si>
  <si>
    <t>Usenich</t>
  </si>
  <si>
    <t>Tatiana</t>
  </si>
  <si>
    <t>Sirk</t>
  </si>
  <si>
    <t>Monica</t>
  </si>
  <si>
    <t>ENRICO</t>
  </si>
  <si>
    <t>PASQUALE</t>
  </si>
  <si>
    <t>DOMENICA</t>
  </si>
  <si>
    <t>DAVIDE</t>
  </si>
  <si>
    <t>MICHELE</t>
  </si>
  <si>
    <t>GIANLUIGI</t>
  </si>
  <si>
    <t>MASSIMO</t>
  </si>
  <si>
    <t>ANTONIO</t>
  </si>
  <si>
    <t xml:space="preserve"> BARAUSSE</t>
  </si>
  <si>
    <t xml:space="preserve"> CALABRESE</t>
  </si>
  <si>
    <t>MATHEW E.</t>
  </si>
  <si>
    <t>DAVIDE F.</t>
  </si>
  <si>
    <t xml:space="preserve"> DIAMOND</t>
  </si>
  <si>
    <t xml:space="preserve"> BUETI</t>
  </si>
  <si>
    <t xml:space="preserve"> CREPALDI</t>
  </si>
  <si>
    <t xml:space="preserve"> FABRIZIO</t>
  </si>
  <si>
    <t xml:space="preserve"> ROZZA</t>
  </si>
  <si>
    <t xml:space="preserve"> CAPONE</t>
  </si>
  <si>
    <t>ERIO</t>
  </si>
  <si>
    <t xml:space="preserve"> DE SIMONE</t>
  </si>
  <si>
    <t xml:space="preserve">MUSSARDO </t>
  </si>
  <si>
    <t xml:space="preserve"> ZOCCOLAN</t>
  </si>
  <si>
    <t>TOSATTI</t>
  </si>
  <si>
    <t>GIUSEPPE</t>
  </si>
  <si>
    <t xml:space="preserve">LANZA </t>
  </si>
  <si>
    <t>GIOVANNI</t>
  </si>
  <si>
    <t xml:space="preserve"> BUSSI</t>
  </si>
  <si>
    <t xml:space="preserve">MARTINELLI </t>
  </si>
  <si>
    <t>GUIDO</t>
  </si>
  <si>
    <t xml:space="preserve">DAL MASO </t>
  </si>
  <si>
    <t>GIANNI</t>
  </si>
  <si>
    <t xml:space="preserve">DIAMOND </t>
  </si>
  <si>
    <t>Università degli studi Bicocca Milano</t>
  </si>
  <si>
    <t>Consorzio per la ricerca sanitaria CORIS</t>
  </si>
  <si>
    <t xml:space="preserve">Dini </t>
  </si>
  <si>
    <t>TPS Italia Srl</t>
  </si>
  <si>
    <t>MCM Comunicazione Srl</t>
  </si>
  <si>
    <t xml:space="preserve">Azienda Agricola Corrado </t>
  </si>
  <si>
    <t>Università di Milano Bicocca</t>
  </si>
  <si>
    <t>CONSULENZE SCIENTIFICHE</t>
  </si>
  <si>
    <t>Università degli studi di Perugia</t>
  </si>
  <si>
    <t>Trotta</t>
  </si>
  <si>
    <t>Imperial College di Londra</t>
  </si>
  <si>
    <t>Sanguinetti</t>
  </si>
  <si>
    <t>Università di Edinburgo</t>
  </si>
  <si>
    <t>Weierstrass-Institut-  Berlino</t>
  </si>
  <si>
    <t>Calabrese</t>
  </si>
  <si>
    <t>INFN Sezione di Trieste</t>
  </si>
  <si>
    <t>Giuseppe E.</t>
  </si>
  <si>
    <t>Laio</t>
  </si>
  <si>
    <t xml:space="preserve">Buttò </t>
  </si>
  <si>
    <t>AREA Science Park</t>
  </si>
  <si>
    <t>Ist. Internazionale Studi Diritti Uomo</t>
  </si>
  <si>
    <t>A.R.C.S. Friuli Venezia Giulia</t>
  </si>
  <si>
    <t>Barausse</t>
  </si>
  <si>
    <t xml:space="preserve">Gigli </t>
  </si>
  <si>
    <t>Nicola</t>
  </si>
  <si>
    <t>Scuola Normale Superiore Pisa</t>
  </si>
  <si>
    <t>PORTA</t>
  </si>
  <si>
    <t>MARCELLO</t>
  </si>
  <si>
    <t>Euro 12.615,24 importo annuale lordo percipiente</t>
  </si>
  <si>
    <t>Ricerca Sistema Energetico Spa</t>
  </si>
  <si>
    <t>LineaPA - Settore LineATENEI</t>
  </si>
  <si>
    <t>Cangiani</t>
  </si>
  <si>
    <t>University of Nottingham</t>
  </si>
  <si>
    <t>de Gironcoli</t>
  </si>
  <si>
    <t>Università di Nova Gorica</t>
  </si>
  <si>
    <t>Università degli studi di Milano</t>
  </si>
  <si>
    <t>Austrian Science Fund</t>
  </si>
  <si>
    <t>KTH Royal Inst. Of Technology Stokholm</t>
  </si>
  <si>
    <t>INAF</t>
  </si>
  <si>
    <t>Scuola Superiore di Catania</t>
  </si>
  <si>
    <t>Ciheam Bari</t>
  </si>
  <si>
    <t>Cynexo Srl</t>
  </si>
  <si>
    <t>Università degli studi Milano Bicocca</t>
  </si>
  <si>
    <t>Bigbend di Azzolin Alessandro</t>
  </si>
  <si>
    <t>Borea Therapeutics Srls</t>
  </si>
  <si>
    <t>ASD Sportiamo</t>
  </si>
  <si>
    <t>School of Applied Mathematics and Phisycal Sciences - Athens</t>
  </si>
  <si>
    <t>Università di Bristol UK</t>
  </si>
  <si>
    <t>Cortelli</t>
  </si>
  <si>
    <t>Cristina</t>
  </si>
  <si>
    <t>Feltrinelli Education</t>
  </si>
  <si>
    <t>De Luca</t>
  </si>
  <si>
    <t>Mariarita</t>
  </si>
  <si>
    <t>Università Cà Foscari - Venezia</t>
  </si>
  <si>
    <t>Mirabella</t>
  </si>
  <si>
    <t>Valeria</t>
  </si>
  <si>
    <t>Assoc.Sicilia Tour Leaders</t>
  </si>
  <si>
    <t>Azienda Reg.Coordin.per la Salute FVG</t>
  </si>
  <si>
    <t>Università Bicocca - Milano</t>
  </si>
  <si>
    <t xml:space="preserve">Viel </t>
  </si>
  <si>
    <t>Università degli Studi di Trieste</t>
  </si>
  <si>
    <t>BENINI</t>
  </si>
  <si>
    <t>FRANCESCO</t>
  </si>
  <si>
    <t>Euro 25.230,48 importo annuale lordo percipiente</t>
  </si>
  <si>
    <t>Marie Curie Alumni Association</t>
  </si>
  <si>
    <t>Scuola Superiore di Udine</t>
  </si>
  <si>
    <t>2020 -2021</t>
  </si>
  <si>
    <t>TROTTA</t>
  </si>
  <si>
    <t>ROBERTO</t>
  </si>
  <si>
    <t>Euro 11.300,00 importo lordo percipiente</t>
  </si>
  <si>
    <t>ICTP - Centro Internazionale Fisica Teorica</t>
  </si>
  <si>
    <t>Agrachev</t>
  </si>
  <si>
    <t>Andrey</t>
  </si>
  <si>
    <t>Scuola Galileiana di Studi Superiori (Univ.Padova)</t>
  </si>
  <si>
    <t>Premialità ai sensi del "Regolamento per la disciplina del fondo della SISSA per la premialità ex art. 9 Legge 240/2010” : Sviluppo e guida sistema prototipo per connessione aziende; Guida di Rachel Srl; Sviluppo ed implementazione nuovo sito web Dip.di Eccellenza; Partecipazione al Dottorato Naz.di Al; Produzione nuova opera teatrale per valorizzare la ricerca della SISSA; sviluppo nuovo corso sul tema "Data Journalism e Intelligenza artificiale"</t>
  </si>
  <si>
    <t>Krachmalnicoff</t>
  </si>
  <si>
    <t>Nicoletta</t>
  </si>
  <si>
    <t>Università degli Studi di Ferrara</t>
  </si>
  <si>
    <t xml:space="preserve">Crepaldi </t>
  </si>
  <si>
    <t>Associazione Italiana Dislessia</t>
  </si>
  <si>
    <t>2020/2021</t>
  </si>
  <si>
    <t xml:space="preserve">Quantum Espresso Foundation </t>
  </si>
  <si>
    <t>Cineca</t>
  </si>
  <si>
    <t>Buccaro</t>
  </si>
  <si>
    <t>Federazione Ginnastica d'Italia</t>
  </si>
  <si>
    <t>Berti</t>
  </si>
  <si>
    <t>Università degli Studi di Napoli FedericoII</t>
  </si>
  <si>
    <t>2020 - 2021</t>
  </si>
  <si>
    <t>Porta</t>
  </si>
  <si>
    <t>Marcello</t>
  </si>
  <si>
    <t>ANVUR</t>
  </si>
  <si>
    <t xml:space="preserve">Mathematical Research Institute – Berkeley </t>
  </si>
  <si>
    <t>Bussi</t>
  </si>
  <si>
    <t>Giovanni</t>
  </si>
  <si>
    <t>Partnership for Advanced Computing in Europe AISBL</t>
  </si>
  <si>
    <t>Ullio</t>
  </si>
  <si>
    <t xml:space="preserve"> 2020 -2021</t>
  </si>
  <si>
    <t>Cosmi</t>
  </si>
  <si>
    <t>Comune di Rivignano Teor</t>
  </si>
  <si>
    <t>INRIA National Institute for Research in Digital Science and Technology</t>
  </si>
  <si>
    <t>Applied materials Italia Srl</t>
  </si>
  <si>
    <t>Imperial Consultants (Imperial College London)</t>
  </si>
  <si>
    <t xml:space="preserve">Lanza </t>
  </si>
  <si>
    <t xml:space="preserve">Faion </t>
  </si>
  <si>
    <t>Associaz.culturale "The Coding Box"</t>
  </si>
  <si>
    <t>Fondazione Pittini</t>
  </si>
  <si>
    <t>RAI- Radio televisione italiana</t>
  </si>
  <si>
    <t xml:space="preserve">Raffaella </t>
  </si>
  <si>
    <t>King Abdullah University of Science and Technology</t>
  </si>
  <si>
    <t>C.U.S. Trieste</t>
  </si>
  <si>
    <t>Istituto Nazionale di Oceanografia e Geofisica Sperimentale</t>
  </si>
  <si>
    <t>Tavecchio</t>
  </si>
  <si>
    <t>Confagricultura Mantova</t>
  </si>
  <si>
    <t>BUETI</t>
  </si>
  <si>
    <t>Euro 35.116,86 importo lordo percipiente</t>
  </si>
  <si>
    <t>CyNexo srl</t>
  </si>
  <si>
    <t>Creyon Bio Inc.</t>
  </si>
  <si>
    <t>Università di Padova</t>
  </si>
  <si>
    <t>Presid.Consiglio dei Ministri - dip.funzione pubblica</t>
  </si>
  <si>
    <t>Gigli</t>
  </si>
  <si>
    <t>Università degli Studi di Trento</t>
  </si>
  <si>
    <t>2021/2022</t>
  </si>
  <si>
    <t>Rucci</t>
  </si>
  <si>
    <t>Università degli Studi di Udine</t>
  </si>
  <si>
    <t xml:space="preserve">Rucci </t>
  </si>
  <si>
    <t>Fondaz.ITS "nuove tecnologie della vita A.Volta"</t>
  </si>
  <si>
    <t>Feltrinelli Education srl</t>
  </si>
  <si>
    <t>RIZZI</t>
  </si>
  <si>
    <t>LUCA</t>
  </si>
  <si>
    <t xml:space="preserve"> Euro 29.899,14 importo annuale lordo percipiente</t>
  </si>
  <si>
    <t xml:space="preserve">Stor </t>
  </si>
  <si>
    <t>Fondaz.Umberto Veronesi</t>
  </si>
  <si>
    <t xml:space="preserve">Ruffo </t>
  </si>
  <si>
    <t>Fondazione Lincei Scuola</t>
  </si>
  <si>
    <t xml:space="preserve">Crechici </t>
  </si>
  <si>
    <t xml:space="preserve">Rumiati </t>
  </si>
  <si>
    <t>IDM Innovators-Developers Marketers</t>
  </si>
  <si>
    <t>Area Science Park di Trieste</t>
  </si>
  <si>
    <t>Pastore</t>
  </si>
  <si>
    <t>Beatrice</t>
  </si>
  <si>
    <t>SISSA Medialab srl</t>
  </si>
  <si>
    <t>Provincia autonoma di Trento</t>
  </si>
  <si>
    <t>Maritime Technology Cluster FVG scarl</t>
  </si>
  <si>
    <t xml:space="preserve">Bussi </t>
  </si>
  <si>
    <t>Università degli Studi di Bologna</t>
  </si>
  <si>
    <t>Università degli Studi di Padova</t>
  </si>
  <si>
    <t>Università degli Studi di Salerno</t>
  </si>
  <si>
    <t xml:space="preserve">Giugliano </t>
  </si>
  <si>
    <t xml:space="preserve">Gambassi </t>
  </si>
  <si>
    <t>Università degli Studi di Roma Tor Vergata</t>
  </si>
  <si>
    <t>CRUI</t>
  </si>
  <si>
    <t xml:space="preserve">Noselli </t>
  </si>
  <si>
    <t>Sparpagliati aps</t>
  </si>
  <si>
    <t xml:space="preserve">Dal Corso </t>
  </si>
  <si>
    <t>Ministero dell'Università e della Ricerca</t>
  </si>
  <si>
    <t>Istituto Yoga Ghatastha Aps</t>
  </si>
  <si>
    <t>Marie Curie Alumni Association e Univ.di Padova</t>
  </si>
  <si>
    <t>Associazione Guide Turistiche del Friuli-Venezia Giulia</t>
  </si>
  <si>
    <t>Consorzio per la ricerca sanitaria</t>
  </si>
  <si>
    <t>Università degli Studi di Torino</t>
  </si>
  <si>
    <t>Università del Piemonte Orientale</t>
  </si>
  <si>
    <t>Silvera</t>
  </si>
  <si>
    <t>Maria Cristina</t>
  </si>
  <si>
    <t>Comune di Padova</t>
  </si>
  <si>
    <t>Area Science Park</t>
  </si>
  <si>
    <t>Faion</t>
  </si>
  <si>
    <t>Scuola Superiore Sant'Anna di Pisa</t>
  </si>
  <si>
    <t>Raffaella I.</t>
  </si>
  <si>
    <t>Università degli Studi di Milano</t>
  </si>
  <si>
    <t>Cellot</t>
  </si>
  <si>
    <t>Giada</t>
  </si>
  <si>
    <t>Consorzio Friuli Formazione</t>
  </si>
  <si>
    <t>DOCENZA</t>
  </si>
  <si>
    <t xml:space="preserve">Università Telematica Pegaso srl </t>
  </si>
  <si>
    <t>International Centre of Genetic Engineering and Biotechnology</t>
  </si>
  <si>
    <t>Associazione socio-culturale SISSA Club</t>
  </si>
  <si>
    <t>MIB Trieste</t>
  </si>
  <si>
    <t>2022/2023</t>
  </si>
  <si>
    <t xml:space="preserve">Rigo </t>
  </si>
  <si>
    <t>The Apartment srl</t>
  </si>
  <si>
    <t>CONSULENZA</t>
  </si>
  <si>
    <t>Fondazione Istituto Tecnico Superiore per le nuove Tecnologie 
della Vita Alessandro Volta</t>
  </si>
  <si>
    <t>Destro</t>
  </si>
  <si>
    <t>Giacomo</t>
  </si>
  <si>
    <t>Fondazione Musica per Roma – Festival delle Scienze di Roma</t>
  </si>
  <si>
    <t>Università di Torino</t>
  </si>
  <si>
    <t>CORIS – Consorzio per la Ricerca Sanitaria</t>
  </si>
  <si>
    <t>Kay</t>
  </si>
  <si>
    <t>Rebecca</t>
  </si>
  <si>
    <t>Paco Cinematografica srl</t>
  </si>
  <si>
    <t>Università Studi di Milano</t>
  </si>
  <si>
    <t>n.d.</t>
  </si>
  <si>
    <t>NODES</t>
  </si>
  <si>
    <t>Giugliano</t>
  </si>
  <si>
    <t>K+</t>
  </si>
  <si>
    <t>Fondazione Pietro Pittini</t>
  </si>
  <si>
    <t>Noselli</t>
  </si>
  <si>
    <t>Pellegrini</t>
  </si>
  <si>
    <t>Franco</t>
  </si>
  <si>
    <t>Università di Trieste</t>
  </si>
  <si>
    <t>Università degli Studi di Firenze</t>
  </si>
  <si>
    <t>Comune di Fidenza</t>
  </si>
  <si>
    <t>Università degli Studi Trieste</t>
  </si>
  <si>
    <t>Kavas Film</t>
  </si>
  <si>
    <t>Kavli Institute for Systems Neuroscience</t>
  </si>
  <si>
    <t>Imperial College Londra</t>
  </si>
  <si>
    <t>Cynexo</t>
  </si>
  <si>
    <t>Bottegal</t>
  </si>
  <si>
    <t>Emilia</t>
  </si>
  <si>
    <t>Renbel Travel Group</t>
  </si>
  <si>
    <t>Parma</t>
  </si>
  <si>
    <t>Claudia</t>
  </si>
  <si>
    <t>IMT Lucca</t>
  </si>
  <si>
    <t>Produzioni 11 marzo film</t>
  </si>
  <si>
    <t>SISSA Media Lab</t>
  </si>
  <si>
    <t xml:space="preserve">Treves </t>
  </si>
  <si>
    <t>University of Adger</t>
  </si>
  <si>
    <t>Krasovsky</t>
  </si>
  <si>
    <t>Igor</t>
  </si>
  <si>
    <t>Eataly</t>
  </si>
  <si>
    <t>Maritime Technology Cluster</t>
  </si>
  <si>
    <t>Fondazione Italiana Fegato Onlus</t>
  </si>
  <si>
    <t>Carocci Editore</t>
  </si>
  <si>
    <t>Istituto Oikos ETS</t>
  </si>
  <si>
    <t>Sissa Club (SISSA Medialab)</t>
  </si>
  <si>
    <t>Consorzio Universitario Qualità ed Innovazione</t>
  </si>
  <si>
    <t>Reneè</t>
  </si>
  <si>
    <t>Fondazione Istituto Tecnico Superiore per le nuove Tecnologie</t>
  </si>
  <si>
    <t>2023 e 2024</t>
  </si>
  <si>
    <t>NQSTI</t>
  </si>
  <si>
    <t>Mollusk srl</t>
  </si>
  <si>
    <t>Demo</t>
  </si>
  <si>
    <t>Forema srl</t>
  </si>
  <si>
    <t>Guide Nord-est</t>
  </si>
  <si>
    <t>in definizione</t>
  </si>
  <si>
    <t>IIT</t>
  </si>
  <si>
    <t>Università di Bologna</t>
  </si>
  <si>
    <t>SEMINARIO</t>
  </si>
  <si>
    <t>Dinamo srl</t>
  </si>
  <si>
    <t>Università di Udine</t>
  </si>
  <si>
    <t>Associazione Invesciencias</t>
  </si>
  <si>
    <t>ARCS - Udine</t>
  </si>
  <si>
    <t>Mompracem</t>
  </si>
  <si>
    <t>Fondazione Maria e Goffredo Bellonci ETS</t>
  </si>
  <si>
    <t>dal mese di aprile</t>
  </si>
  <si>
    <t>a data da definire</t>
  </si>
  <si>
    <t>IRCSS</t>
  </si>
  <si>
    <t>UNITS</t>
  </si>
  <si>
    <t>14/03/2025 (indicativo)</t>
  </si>
  <si>
    <t>17/03/2025</t>
  </si>
  <si>
    <t>Scuola Holden Torino</t>
  </si>
  <si>
    <t>19-26.03 e 21.05</t>
  </si>
  <si>
    <t xml:space="preserve"> 01/04/2025</t>
  </si>
  <si>
    <t>24-25.03 e 31.03-01.04</t>
  </si>
  <si>
    <t>Marin</t>
  </si>
  <si>
    <t>Istituto Comprensivo Roiano-Gretta</t>
  </si>
  <si>
    <t>dal mese di maggio</t>
  </si>
  <si>
    <t>500,00-600,00</t>
  </si>
  <si>
    <t>Sabrina</t>
  </si>
  <si>
    <t>Morena</t>
  </si>
  <si>
    <t>partecipazione celebrazione 25/04</t>
  </si>
  <si>
    <t>Tringali</t>
  </si>
  <si>
    <t>seminario UNITS</t>
  </si>
  <si>
    <t>Fondazione ITS Academy</t>
  </si>
  <si>
    <t>Pro Format Comunicazione Srl</t>
  </si>
  <si>
    <t>Pavan Deana</t>
  </si>
  <si>
    <t>AMAM LTD</t>
  </si>
  <si>
    <t>Chevap Chef</t>
  </si>
  <si>
    <t>26-27/05+11/06+24/06+28/06</t>
  </si>
  <si>
    <t xml:space="preserve"> 28/05/2025</t>
  </si>
  <si>
    <t>Giorgini</t>
  </si>
  <si>
    <t>Marianna</t>
  </si>
  <si>
    <t>partecipazione evento UNITS</t>
  </si>
  <si>
    <t>Casani</t>
  </si>
  <si>
    <t>Raffaele</t>
  </si>
  <si>
    <t>Eurocert Spa</t>
  </si>
  <si>
    <t>ORDINE DEGLI PSICOLOGI CONSIGLIO DEL FRIULI VENEZIA GIULIA</t>
  </si>
  <si>
    <t>Istituto di Yoga Ghatastha</t>
  </si>
  <si>
    <t>CLEMART S.R.L.</t>
  </si>
  <si>
    <t>Leonesi</t>
  </si>
  <si>
    <t>IKON S.R.L.</t>
  </si>
  <si>
    <t>Azienda Regionale di Coordinamento per La Salute</t>
  </si>
  <si>
    <t>Fast Computing</t>
  </si>
  <si>
    <t>dal 28/07</t>
  </si>
  <si>
    <t>al 30/07</t>
  </si>
  <si>
    <t>presentazione film Jump Out</t>
  </si>
  <si>
    <t xml:space="preserve"> Consorzio per la Ricerca Sanitaria – CORIS </t>
  </si>
  <si>
    <t>DOCENZA e COORDINAMENTO</t>
  </si>
  <si>
    <t>Scuola Holden</t>
  </si>
  <si>
    <t>CUS</t>
  </si>
  <si>
    <t>Riccobelli</t>
  </si>
  <si>
    <t xml:space="preserve">Monachesi </t>
  </si>
  <si>
    <t>Bianca</t>
  </si>
  <si>
    <t>Università Tor Vergata</t>
  </si>
  <si>
    <t xml:space="preserve">Cangiani </t>
  </si>
  <si>
    <t>Indian Institute of Technology (India)</t>
  </si>
  <si>
    <t xml:space="preserve">Sibilla </t>
  </si>
  <si>
    <t>Nicolò</t>
  </si>
  <si>
    <t>Andreucci</t>
  </si>
  <si>
    <t>assistenza croceristi</t>
  </si>
  <si>
    <t>realizzazione volantino</t>
  </si>
  <si>
    <t>Top Tour srl</t>
  </si>
  <si>
    <t>Quantum Espresso Foundation UK</t>
  </si>
  <si>
    <t>Backoor srl e Sprea spa</t>
  </si>
  <si>
    <t>UNIVE Ca' Foscari</t>
  </si>
  <si>
    <t>membro commissione concorso</t>
  </si>
  <si>
    <t>elebaorazione del testo Ugo Valeri</t>
  </si>
  <si>
    <t>16/09 ed eventuale 20/09</t>
  </si>
  <si>
    <t>Consorzio per la Ricersa Sanitaria (Coris)</t>
  </si>
  <si>
    <t>-</t>
  </si>
  <si>
    <t>Repliche spettacolo "Amianto Senza Confini"</t>
  </si>
  <si>
    <t>Rigo</t>
  </si>
  <si>
    <t>Galaxia Doo</t>
  </si>
  <si>
    <t>comparsa per materiale audio/video</t>
  </si>
  <si>
    <t>Insegnamento lingua italiano SISSA Club</t>
  </si>
  <si>
    <t>dal 25/11/2025</t>
  </si>
  <si>
    <t>al 31/03/2026</t>
  </si>
  <si>
    <t>IAL</t>
  </si>
  <si>
    <t>da dicembre 2025</t>
  </si>
  <si>
    <t>a febbraio 2025</t>
  </si>
  <si>
    <t>dal 10/12/2025</t>
  </si>
  <si>
    <t>al 20/12/2025</t>
  </si>
  <si>
    <t>OGS</t>
  </si>
  <si>
    <t>Life Tech ITS Academy</t>
  </si>
  <si>
    <t xml:space="preserve">Lambert </t>
  </si>
  <si>
    <t>Lambert</t>
  </si>
  <si>
    <t>KTH Royal Institute of Technology di Stoccolma (Svezia)</t>
  </si>
  <si>
    <t>2024, 2025 e 2026</t>
  </si>
  <si>
    <t xml:space="preserve">Porta </t>
  </si>
  <si>
    <t xml:space="preserve">Journal of Mathematical Physics </t>
  </si>
  <si>
    <t>ASSOCIATE EDITOR</t>
  </si>
  <si>
    <t>USD 8.408,08</t>
  </si>
  <si>
    <t>Nico</t>
  </si>
  <si>
    <t xml:space="preserve">da 11/02/2026  </t>
  </si>
  <si>
    <t>a 13/02/2026</t>
  </si>
  <si>
    <t xml:space="preserve">Josef Stefan Institut di Ljubljana </t>
  </si>
  <si>
    <t>ARCS</t>
  </si>
  <si>
    <t>Spera</t>
  </si>
  <si>
    <t>Mario</t>
  </si>
  <si>
    <t>Arditodesio</t>
  </si>
  <si>
    <t>Audrey</t>
  </si>
  <si>
    <t>Franceschi Biagioni</t>
  </si>
  <si>
    <t>Fundação de Apoio à Educação, Pesquisa e Desenvolvimento Científico e Tecnológico da Universidade Tecnológica Federal do Paraná (UTFPR)</t>
  </si>
  <si>
    <t>al mese di giugno</t>
  </si>
  <si>
    <t>COMPONENTE COMMISSIONE CONCORSO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</si>
</sst>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&quot;€&quot;\ #,##0.00;[Red]\-&quot;€&quot;\ #,##0.00"/>
    <numFmt numFmtId="165" formatCode="#,##0.00\ &quot;€&quot;"/>
    <numFmt numFmtId="166" formatCode="[$€-2]\ #,##0.00;[Red]\-[$€-2]\ 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14" fontId="0" fillId="0" borderId="1" xfId="0" applyNumberFormat="1" applyBorder="1"/>
    <xf numFmtId="0" fontId="0" fillId="0" borderId="2" xfId="0" applyBorder="1"/>
    <xf numFmtId="4" fontId="0" fillId="0" borderId="1" xfId="0" applyNumberFormat="1" applyBorder="1" applyAlignment="1">
      <alignment horizontal="right"/>
    </xf>
    <xf numFmtId="4" fontId="0" fillId="0" borderId="1" xfId="0" applyNumberFormat="1" applyBorder="1"/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right"/>
    </xf>
    <xf numFmtId="0" fontId="3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right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14" fontId="0" fillId="0" borderId="0" xfId="0" applyNumberFormat="1"/>
    <xf numFmtId="4" fontId="0" fillId="0" borderId="0" xfId="0" applyNumberFormat="1"/>
    <xf numFmtId="0" fontId="5" fillId="0" borderId="1" xfId="0" applyFont="1" applyBorder="1"/>
    <xf numFmtId="164" fontId="1" fillId="0" borderId="0" xfId="1" applyNumberFormat="1" applyFont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0" fontId="6" fillId="0" borderId="0" xfId="0" quotePrefix="1" applyFont="1" applyAlignment="1">
      <alignment horizontal="left" vertical="center" wrapText="1"/>
    </xf>
    <xf numFmtId="4" fontId="0" fillId="0" borderId="0" xfId="0" applyNumberFormat="1" applyAlignment="1">
      <alignment horizontal="right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wrapText="1"/>
    </xf>
    <xf numFmtId="4" fontId="7" fillId="0" borderId="0" xfId="0" applyNumberFormat="1" applyFont="1" applyAlignment="1">
      <alignment horizontal="right" vertical="center"/>
    </xf>
    <xf numFmtId="0" fontId="8" fillId="0" borderId="0" xfId="0" applyFont="1"/>
    <xf numFmtId="0" fontId="0" fillId="0" borderId="3" xfId="0" applyBorder="1"/>
    <xf numFmtId="0" fontId="8" fillId="0" borderId="1" xfId="0" applyFont="1" applyBorder="1"/>
    <xf numFmtId="0" fontId="0" fillId="0" borderId="4" xfId="0" applyBorder="1"/>
    <xf numFmtId="2" fontId="0" fillId="0" borderId="1" xfId="0" applyNumberFormat="1" applyBorder="1"/>
    <xf numFmtId="17" fontId="0" fillId="0" borderId="1" xfId="0" quotePrefix="1" applyNumberFormat="1" applyBorder="1" applyAlignment="1">
      <alignment horizontal="right"/>
    </xf>
    <xf numFmtId="0" fontId="0" fillId="0" borderId="5" xfId="0" applyBorder="1"/>
    <xf numFmtId="0" fontId="0" fillId="0" borderId="1" xfId="0" applyBorder="1" applyAlignment="1">
      <alignment horizontal="right" vertical="center"/>
    </xf>
    <xf numFmtId="4" fontId="0" fillId="2" borderId="1" xfId="0" applyNumberFormat="1" applyFill="1" applyBorder="1" applyAlignment="1">
      <alignment horizontal="right"/>
    </xf>
    <xf numFmtId="4" fontId="0" fillId="2" borderId="1" xfId="0" applyNumberFormat="1" applyFill="1" applyBorder="1"/>
    <xf numFmtId="14" fontId="0" fillId="0" borderId="3" xfId="0" applyNumberFormat="1" applyBorder="1" applyAlignment="1">
      <alignment horizontal="right"/>
    </xf>
    <xf numFmtId="17" fontId="0" fillId="0" borderId="1" xfId="0" applyNumberForma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1" xfId="0" applyFont="1" applyBorder="1" applyAlignment="1">
      <alignment horizontal="right"/>
    </xf>
    <xf numFmtId="4" fontId="2" fillId="0" borderId="3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4" fontId="0" fillId="0" borderId="6" xfId="0" applyNumberFormat="1" applyBorder="1" applyAlignment="1">
      <alignment horizontal="right"/>
    </xf>
    <xf numFmtId="17" fontId="0" fillId="0" borderId="1" xfId="0" applyNumberFormat="1" applyBorder="1"/>
    <xf numFmtId="165" fontId="0" fillId="0" borderId="1" xfId="0" applyNumberFormat="1" applyBorder="1" applyAlignment="1">
      <alignment horizontal="right"/>
    </xf>
    <xf numFmtId="0" fontId="10" fillId="0" borderId="0" xfId="0" applyFont="1"/>
    <xf numFmtId="166" fontId="0" fillId="0" borderId="0" xfId="0" applyNumberFormat="1"/>
    <xf numFmtId="4" fontId="0" fillId="0" borderId="2" xfId="0" applyNumberFormat="1" applyBorder="1" applyAlignment="1">
      <alignment horizontal="right"/>
    </xf>
    <xf numFmtId="14" fontId="0" fillId="3" borderId="1" xfId="0" applyNumberFormat="1" applyFill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A0871-1532-4462-A4A1-F660D2A4EE44}">
  <dimension ref="A2:M329"/>
  <sheetViews>
    <sheetView zoomScaleNormal="100" workbookViewId="0">
      <selection activeCell="I3" sqref="I3"/>
    </sheetView>
  </sheetViews>
  <sheetFormatPr defaultRowHeight="15" x14ac:dyDescent="0.25"/>
  <cols>
    <col min="1" max="1" width="7.7109375" customWidth="1"/>
    <col min="2" max="2" width="13.28515625" customWidth="1"/>
    <col min="3" max="3" width="17.140625" customWidth="1"/>
    <col min="4" max="4" width="49" customWidth="1"/>
    <col min="5" max="5" width="24.42578125" customWidth="1"/>
    <col min="6" max="6" width="11.5703125" customWidth="1"/>
    <col min="7" max="7" width="12.7109375" customWidth="1"/>
    <col min="8" max="8" width="13.7109375" style="26" customWidth="1"/>
    <col min="9" max="9" width="14.5703125" style="21" customWidth="1"/>
    <col min="10" max="10" width="15.85546875" customWidth="1"/>
    <col min="13" max="13" width="9.85546875" bestFit="1" customWidth="1"/>
  </cols>
  <sheetData>
    <row r="2" spans="1:10" x14ac:dyDescent="0.25">
      <c r="A2" s="1" t="s">
        <v>19</v>
      </c>
      <c r="B2" s="1" t="s">
        <v>1</v>
      </c>
      <c r="C2" s="1" t="s">
        <v>2</v>
      </c>
      <c r="D2" s="1" t="s">
        <v>222</v>
      </c>
      <c r="E2" s="1" t="s">
        <v>221</v>
      </c>
      <c r="F2" s="1" t="s">
        <v>4</v>
      </c>
      <c r="G2" s="1" t="s">
        <v>5</v>
      </c>
      <c r="H2" s="5" t="s">
        <v>17</v>
      </c>
      <c r="I2" s="6" t="s">
        <v>18</v>
      </c>
      <c r="J2" s="1" t="s">
        <v>6</v>
      </c>
    </row>
    <row r="3" spans="1:10" x14ac:dyDescent="0.25">
      <c r="A3" s="1">
        <v>2026</v>
      </c>
      <c r="B3" s="1" t="s">
        <v>838</v>
      </c>
      <c r="C3" s="1" t="s">
        <v>837</v>
      </c>
      <c r="D3" s="1" t="s">
        <v>839</v>
      </c>
      <c r="E3" s="1" t="s">
        <v>30</v>
      </c>
      <c r="F3" s="54">
        <v>46023</v>
      </c>
      <c r="G3" s="54">
        <v>46053</v>
      </c>
      <c r="H3" s="5"/>
      <c r="I3" s="6">
        <v>1050.08</v>
      </c>
      <c r="J3" s="1">
        <v>2026</v>
      </c>
    </row>
    <row r="4" spans="1:10" x14ac:dyDescent="0.25">
      <c r="A4" s="1">
        <v>2026</v>
      </c>
      <c r="B4" s="1" t="s">
        <v>164</v>
      </c>
      <c r="C4" s="1" t="s">
        <v>91</v>
      </c>
      <c r="D4" s="51" t="s">
        <v>832</v>
      </c>
      <c r="E4" s="31" t="s">
        <v>10</v>
      </c>
      <c r="F4" s="3">
        <v>45996</v>
      </c>
      <c r="G4" s="3">
        <v>46052</v>
      </c>
      <c r="H4" s="5">
        <v>2000</v>
      </c>
      <c r="I4" s="6">
        <v>2000</v>
      </c>
      <c r="J4" s="1"/>
    </row>
    <row r="5" spans="1:10" x14ac:dyDescent="0.25">
      <c r="A5" s="1">
        <v>2026</v>
      </c>
      <c r="B5" s="1" t="s">
        <v>825</v>
      </c>
      <c r="C5" s="1" t="s">
        <v>586</v>
      </c>
      <c r="D5" s="1" t="s">
        <v>826</v>
      </c>
      <c r="E5" s="1" t="s">
        <v>827</v>
      </c>
      <c r="F5" s="3">
        <v>46023</v>
      </c>
      <c r="G5" s="3">
        <v>46387</v>
      </c>
      <c r="H5" s="50" t="s">
        <v>828</v>
      </c>
      <c r="I5" s="6"/>
      <c r="J5" s="1"/>
    </row>
    <row r="6" spans="1:10" x14ac:dyDescent="0.25">
      <c r="A6" s="1">
        <v>2026</v>
      </c>
      <c r="B6" s="1" t="s">
        <v>821</v>
      </c>
      <c r="C6" s="1" t="s">
        <v>822</v>
      </c>
      <c r="D6" s="1" t="s">
        <v>823</v>
      </c>
      <c r="E6" s="1" t="s">
        <v>10</v>
      </c>
      <c r="F6" s="3">
        <v>46371</v>
      </c>
      <c r="G6" s="3">
        <v>46387</v>
      </c>
      <c r="H6" s="5">
        <v>30000</v>
      </c>
      <c r="I6" s="6"/>
      <c r="J6" s="1"/>
    </row>
    <row r="7" spans="1:10" x14ac:dyDescent="0.25">
      <c r="A7" s="1"/>
      <c r="B7" s="1"/>
      <c r="C7" s="1"/>
      <c r="D7" s="1"/>
      <c r="E7" s="1"/>
      <c r="F7" s="1"/>
      <c r="G7" s="1"/>
      <c r="H7" s="5"/>
      <c r="I7" s="6"/>
      <c r="J7" s="1"/>
    </row>
    <row r="8" spans="1:10" x14ac:dyDescent="0.25">
      <c r="A8" s="1">
        <v>2025</v>
      </c>
      <c r="B8" s="1" t="s">
        <v>838</v>
      </c>
      <c r="C8" s="1" t="s">
        <v>837</v>
      </c>
      <c r="D8" s="1" t="s">
        <v>839</v>
      </c>
      <c r="E8" s="1" t="s">
        <v>30</v>
      </c>
      <c r="F8" s="54">
        <v>45993</v>
      </c>
      <c r="G8" s="54">
        <v>46022</v>
      </c>
      <c r="H8" s="5"/>
      <c r="I8" s="6">
        <v>1038.33</v>
      </c>
      <c r="J8" s="1">
        <v>2026</v>
      </c>
    </row>
    <row r="9" spans="1:10" x14ac:dyDescent="0.25">
      <c r="A9" s="1">
        <v>2025</v>
      </c>
      <c r="B9" s="1" t="s">
        <v>70</v>
      </c>
      <c r="C9" s="1" t="s">
        <v>71</v>
      </c>
      <c r="D9" s="1" t="s">
        <v>661</v>
      </c>
      <c r="E9" s="1" t="s">
        <v>23</v>
      </c>
      <c r="F9" s="3">
        <v>45989</v>
      </c>
      <c r="G9" s="3">
        <v>46010</v>
      </c>
      <c r="H9" s="5"/>
      <c r="I9" s="52">
        <v>1782</v>
      </c>
      <c r="J9" s="1">
        <v>2026</v>
      </c>
    </row>
    <row r="10" spans="1:10" x14ac:dyDescent="0.25">
      <c r="A10" s="1">
        <v>2025</v>
      </c>
      <c r="B10" s="1" t="s">
        <v>834</v>
      </c>
      <c r="C10" s="1" t="s">
        <v>835</v>
      </c>
      <c r="D10" s="1" t="s">
        <v>696</v>
      </c>
      <c r="E10" s="1" t="s">
        <v>10</v>
      </c>
      <c r="F10" s="3">
        <v>45719</v>
      </c>
      <c r="G10" s="3">
        <v>45930</v>
      </c>
      <c r="H10" s="5"/>
      <c r="I10" s="53">
        <v>1627.68</v>
      </c>
      <c r="J10" s="1"/>
    </row>
    <row r="11" spans="1:10" x14ac:dyDescent="0.25">
      <c r="A11" s="1">
        <v>2025</v>
      </c>
      <c r="B11" s="1" t="s">
        <v>632</v>
      </c>
      <c r="C11" s="1" t="s">
        <v>113</v>
      </c>
      <c r="D11" s="1" t="s">
        <v>646</v>
      </c>
      <c r="E11" s="1" t="s">
        <v>10</v>
      </c>
      <c r="F11" s="49">
        <v>46054</v>
      </c>
      <c r="G11" s="49">
        <v>46143</v>
      </c>
      <c r="H11" s="5">
        <v>2640</v>
      </c>
      <c r="I11" s="6"/>
      <c r="J11" s="1"/>
    </row>
    <row r="12" spans="1:10" x14ac:dyDescent="0.25">
      <c r="A12" s="1">
        <v>2025</v>
      </c>
      <c r="B12" s="1" t="s">
        <v>791</v>
      </c>
      <c r="C12" s="1" t="s">
        <v>99</v>
      </c>
      <c r="D12" s="1" t="s">
        <v>792</v>
      </c>
      <c r="E12" s="1" t="s">
        <v>10</v>
      </c>
      <c r="F12" s="3">
        <v>46066</v>
      </c>
      <c r="G12" s="3">
        <v>46075</v>
      </c>
      <c r="H12" s="5">
        <v>7000</v>
      </c>
      <c r="I12" s="6"/>
      <c r="J12" s="1"/>
    </row>
    <row r="13" spans="1:10" x14ac:dyDescent="0.25">
      <c r="A13" s="1">
        <v>2025</v>
      </c>
      <c r="B13" s="1" t="s">
        <v>59</v>
      </c>
      <c r="C13" s="1" t="s">
        <v>60</v>
      </c>
      <c r="D13" s="1" t="s">
        <v>354</v>
      </c>
      <c r="E13" s="1" t="s">
        <v>30</v>
      </c>
      <c r="F13" s="3">
        <v>45839</v>
      </c>
      <c r="G13" s="3">
        <v>46203</v>
      </c>
      <c r="H13" s="5">
        <v>13500</v>
      </c>
      <c r="I13" s="6">
        <f>2291.66+1145.83+1145.83+1145.83</f>
        <v>5729.15</v>
      </c>
      <c r="J13" s="1"/>
    </row>
    <row r="14" spans="1:10" x14ac:dyDescent="0.25">
      <c r="A14" s="1">
        <v>2025</v>
      </c>
      <c r="B14" s="1" t="s">
        <v>787</v>
      </c>
      <c r="C14" s="1" t="s">
        <v>93</v>
      </c>
      <c r="D14" s="1" t="s">
        <v>696</v>
      </c>
      <c r="E14" s="1" t="s">
        <v>10</v>
      </c>
      <c r="F14" s="3">
        <v>45922</v>
      </c>
      <c r="G14" s="3">
        <v>46010</v>
      </c>
      <c r="H14" s="5">
        <v>542.55999999999995</v>
      </c>
      <c r="I14" s="6"/>
      <c r="J14" s="1"/>
    </row>
    <row r="15" spans="1:10" x14ac:dyDescent="0.25">
      <c r="A15" s="1">
        <v>2025</v>
      </c>
      <c r="B15" s="1" t="s">
        <v>77</v>
      </c>
      <c r="C15" s="1" t="s">
        <v>78</v>
      </c>
      <c r="D15" s="1" t="s">
        <v>732</v>
      </c>
      <c r="E15" s="1" t="s">
        <v>504</v>
      </c>
      <c r="F15" s="3">
        <v>45946</v>
      </c>
      <c r="G15" s="3">
        <v>46310</v>
      </c>
      <c r="H15" s="5">
        <v>20000</v>
      </c>
      <c r="I15" s="6">
        <f>1666.66</f>
        <v>1666.66</v>
      </c>
      <c r="J15" s="1"/>
    </row>
    <row r="16" spans="1:10" x14ac:dyDescent="0.25">
      <c r="A16" s="1">
        <v>2025</v>
      </c>
      <c r="B16" s="1" t="s">
        <v>788</v>
      </c>
      <c r="C16" s="1" t="s">
        <v>789</v>
      </c>
      <c r="D16" s="1" t="s">
        <v>790</v>
      </c>
      <c r="E16" s="1" t="s">
        <v>10</v>
      </c>
      <c r="F16" s="3">
        <v>45938</v>
      </c>
      <c r="G16" s="3">
        <v>46010</v>
      </c>
      <c r="H16" s="5">
        <v>3960</v>
      </c>
      <c r="I16" s="6"/>
      <c r="J16" s="1"/>
    </row>
    <row r="17" spans="1:10" x14ac:dyDescent="0.25">
      <c r="A17" s="1">
        <v>2025</v>
      </c>
      <c r="B17" s="1" t="s">
        <v>80</v>
      </c>
      <c r="C17" s="1" t="s">
        <v>109</v>
      </c>
      <c r="D17" s="1" t="s">
        <v>29</v>
      </c>
      <c r="E17" s="1" t="s">
        <v>15</v>
      </c>
      <c r="F17" s="3">
        <v>45931</v>
      </c>
      <c r="G17" s="3">
        <v>46112</v>
      </c>
      <c r="H17" s="5">
        <v>5000</v>
      </c>
      <c r="I17" s="6"/>
      <c r="J17" s="1"/>
    </row>
    <row r="18" spans="1:10" x14ac:dyDescent="0.25">
      <c r="A18" s="1">
        <v>2025</v>
      </c>
      <c r="B18" s="1" t="s">
        <v>714</v>
      </c>
      <c r="C18" s="1" t="s">
        <v>715</v>
      </c>
      <c r="D18" t="s">
        <v>507</v>
      </c>
      <c r="E18" s="1" t="s">
        <v>10</v>
      </c>
      <c r="F18" s="3">
        <v>45931</v>
      </c>
      <c r="G18" s="3">
        <v>46296</v>
      </c>
      <c r="H18" s="5">
        <v>36000</v>
      </c>
      <c r="I18" s="6"/>
      <c r="J18" s="1"/>
    </row>
    <row r="19" spans="1:10" x14ac:dyDescent="0.25">
      <c r="A19" s="1">
        <v>2025</v>
      </c>
      <c r="B19" s="1" t="s">
        <v>50</v>
      </c>
      <c r="C19" s="1" t="s">
        <v>51</v>
      </c>
      <c r="D19" s="1" t="s">
        <v>544</v>
      </c>
      <c r="E19" s="1" t="s">
        <v>10</v>
      </c>
      <c r="F19" s="3">
        <v>45931</v>
      </c>
      <c r="G19" s="3">
        <v>47026</v>
      </c>
      <c r="H19" s="5" t="s">
        <v>688</v>
      </c>
      <c r="I19" s="6"/>
      <c r="J19" s="1"/>
    </row>
    <row r="20" spans="1:10" x14ac:dyDescent="0.25">
      <c r="A20" s="1">
        <v>2025</v>
      </c>
      <c r="B20" s="1" t="s">
        <v>693</v>
      </c>
      <c r="C20" s="1" t="s">
        <v>590</v>
      </c>
      <c r="D20" s="1" t="s">
        <v>696</v>
      </c>
      <c r="E20" s="1" t="s">
        <v>10</v>
      </c>
      <c r="F20" s="3">
        <v>45936</v>
      </c>
      <c r="G20" s="3">
        <v>45968</v>
      </c>
      <c r="H20" s="5">
        <v>813.84</v>
      </c>
      <c r="I20" s="6"/>
      <c r="J20" s="1"/>
    </row>
    <row r="21" spans="1:10" x14ac:dyDescent="0.25">
      <c r="A21" s="1">
        <v>2025</v>
      </c>
      <c r="B21" s="1" t="s">
        <v>793</v>
      </c>
      <c r="C21" s="1" t="s">
        <v>794</v>
      </c>
      <c r="D21" s="1" t="s">
        <v>85</v>
      </c>
      <c r="E21" s="1" t="s">
        <v>15</v>
      </c>
      <c r="F21" s="3">
        <v>45903</v>
      </c>
      <c r="G21" s="3"/>
      <c r="H21" s="5">
        <v>100</v>
      </c>
      <c r="I21" s="6"/>
      <c r="J21" s="1"/>
    </row>
    <row r="22" spans="1:10" x14ac:dyDescent="0.25">
      <c r="A22" s="1"/>
      <c r="B22" s="1"/>
      <c r="C22" s="1"/>
      <c r="D22" s="1"/>
      <c r="E22" s="1"/>
      <c r="F22" s="1"/>
      <c r="G22" s="1"/>
      <c r="H22" s="5"/>
      <c r="I22" s="6"/>
      <c r="J22" s="1"/>
    </row>
    <row r="23" spans="1:10" x14ac:dyDescent="0.25">
      <c r="A23" s="1">
        <v>2024</v>
      </c>
      <c r="B23" s="1" t="s">
        <v>519</v>
      </c>
      <c r="C23" s="1" t="s">
        <v>208</v>
      </c>
      <c r="D23" s="1" t="s">
        <v>696</v>
      </c>
      <c r="F23" s="3">
        <v>45356</v>
      </c>
      <c r="G23" s="3">
        <v>45450</v>
      </c>
      <c r="H23" s="5">
        <v>1627</v>
      </c>
      <c r="I23" s="6">
        <v>1424.22</v>
      </c>
      <c r="J23" s="1">
        <v>2024</v>
      </c>
    </row>
    <row r="24" spans="1:10" x14ac:dyDescent="0.25">
      <c r="A24" s="1">
        <v>2024</v>
      </c>
      <c r="B24" s="1" t="s">
        <v>125</v>
      </c>
      <c r="C24" s="1" t="s">
        <v>13</v>
      </c>
      <c r="D24" s="1" t="s">
        <v>29</v>
      </c>
      <c r="E24" s="1" t="s">
        <v>10</v>
      </c>
      <c r="F24" s="3">
        <v>45566</v>
      </c>
      <c r="G24" s="3">
        <v>45641</v>
      </c>
      <c r="H24" s="5">
        <v>1500</v>
      </c>
      <c r="I24" s="6"/>
      <c r="J24" s="1"/>
    </row>
    <row r="25" spans="1:10" x14ac:dyDescent="0.25">
      <c r="A25" s="1">
        <v>2024</v>
      </c>
      <c r="B25" s="1" t="s">
        <v>511</v>
      </c>
      <c r="C25" s="1" t="s">
        <v>27</v>
      </c>
      <c r="D25" s="1" t="s">
        <v>29</v>
      </c>
      <c r="E25" s="1" t="s">
        <v>30</v>
      </c>
      <c r="F25" s="3">
        <v>45428</v>
      </c>
      <c r="G25" s="3">
        <v>45657</v>
      </c>
      <c r="H25" s="5">
        <v>7020</v>
      </c>
      <c r="I25" s="6"/>
      <c r="J25" s="1"/>
    </row>
    <row r="26" spans="1:10" x14ac:dyDescent="0.25">
      <c r="A26" s="1">
        <v>2024</v>
      </c>
      <c r="B26" s="1" t="s">
        <v>714</v>
      </c>
      <c r="C26" s="1" t="s">
        <v>715</v>
      </c>
      <c r="D26" t="s">
        <v>507</v>
      </c>
      <c r="E26" s="1" t="s">
        <v>10</v>
      </c>
      <c r="F26" s="3">
        <v>45566</v>
      </c>
      <c r="G26" s="3">
        <v>45931</v>
      </c>
      <c r="H26" s="5">
        <v>36000</v>
      </c>
      <c r="I26" s="6"/>
      <c r="J26" s="1"/>
    </row>
    <row r="27" spans="1:10" x14ac:dyDescent="0.25">
      <c r="A27" s="1">
        <v>2024</v>
      </c>
      <c r="B27" s="1" t="s">
        <v>59</v>
      </c>
      <c r="C27" s="1" t="s">
        <v>60</v>
      </c>
      <c r="D27" s="1" t="s">
        <v>354</v>
      </c>
      <c r="E27" s="1" t="s">
        <v>30</v>
      </c>
      <c r="F27" s="3">
        <v>45474</v>
      </c>
      <c r="G27" s="3">
        <v>45838</v>
      </c>
      <c r="H27" s="5">
        <v>13500</v>
      </c>
      <c r="I27" s="6">
        <f>1145.83*5</f>
        <v>5729.15</v>
      </c>
      <c r="J27" s="1">
        <v>2024</v>
      </c>
    </row>
    <row r="28" spans="1:10" x14ac:dyDescent="0.25">
      <c r="A28" s="1">
        <v>2024</v>
      </c>
      <c r="B28" s="1" t="s">
        <v>693</v>
      </c>
      <c r="C28" s="1" t="s">
        <v>590</v>
      </c>
      <c r="D28" s="1" t="s">
        <v>696</v>
      </c>
      <c r="E28" s="1" t="s">
        <v>10</v>
      </c>
      <c r="F28" s="3">
        <v>45572</v>
      </c>
      <c r="G28" s="3">
        <v>45604</v>
      </c>
      <c r="H28" s="5">
        <v>813.84</v>
      </c>
      <c r="I28" s="39">
        <v>522</v>
      </c>
      <c r="J28" s="1">
        <v>2025</v>
      </c>
    </row>
    <row r="29" spans="1:10" x14ac:dyDescent="0.25">
      <c r="A29" s="1">
        <v>2024</v>
      </c>
      <c r="B29" s="1" t="s">
        <v>7</v>
      </c>
      <c r="C29" s="1" t="s">
        <v>8</v>
      </c>
      <c r="D29" s="1" t="s">
        <v>733</v>
      </c>
      <c r="E29" s="1" t="s">
        <v>734</v>
      </c>
      <c r="F29" s="3">
        <v>45485</v>
      </c>
      <c r="G29" s="3">
        <v>45485</v>
      </c>
      <c r="H29" s="5">
        <v>460.83</v>
      </c>
      <c r="I29" s="6"/>
      <c r="J29" s="1"/>
    </row>
    <row r="30" spans="1:10" x14ac:dyDescent="0.25">
      <c r="A30" s="1">
        <v>2024</v>
      </c>
      <c r="B30" s="1" t="s">
        <v>70</v>
      </c>
      <c r="C30" s="1" t="s">
        <v>71</v>
      </c>
      <c r="D30" s="1"/>
      <c r="E30" s="1" t="s">
        <v>15</v>
      </c>
      <c r="F30" s="3">
        <v>45597</v>
      </c>
      <c r="G30" s="3">
        <v>45626</v>
      </c>
      <c r="H30" s="5">
        <v>1138.96</v>
      </c>
      <c r="I30" s="5">
        <v>1138.96</v>
      </c>
      <c r="J30" s="1">
        <v>2024</v>
      </c>
    </row>
    <row r="31" spans="1:10" x14ac:dyDescent="0.25">
      <c r="A31" s="1">
        <v>2024</v>
      </c>
      <c r="B31" s="1" t="s">
        <v>70</v>
      </c>
      <c r="C31" s="1" t="s">
        <v>71</v>
      </c>
      <c r="D31" s="1" t="s">
        <v>779</v>
      </c>
      <c r="E31" s="1" t="s">
        <v>30</v>
      </c>
      <c r="F31" s="3">
        <v>45566</v>
      </c>
      <c r="G31" s="3">
        <v>45930</v>
      </c>
      <c r="H31" s="5" t="s">
        <v>688</v>
      </c>
      <c r="I31" s="38">
        <f>10302.05+1595.85+457+970+884+1205+1122.75+1310</f>
        <v>17846.650000000001</v>
      </c>
      <c r="J31" s="37" t="s">
        <v>824</v>
      </c>
    </row>
    <row r="32" spans="1:10" x14ac:dyDescent="0.25">
      <c r="A32" s="1">
        <v>2024</v>
      </c>
      <c r="B32" s="1" t="s">
        <v>12</v>
      </c>
      <c r="C32" s="1" t="s">
        <v>13</v>
      </c>
      <c r="D32" s="1" t="s">
        <v>726</v>
      </c>
      <c r="E32" s="1" t="s">
        <v>15</v>
      </c>
      <c r="F32" s="3" t="s">
        <v>731</v>
      </c>
      <c r="G32" s="3" t="s">
        <v>731</v>
      </c>
      <c r="H32" s="3" t="s">
        <v>731</v>
      </c>
      <c r="I32" s="6"/>
      <c r="J32" s="1"/>
    </row>
    <row r="33" spans="1:10" x14ac:dyDescent="0.25">
      <c r="A33" s="1">
        <v>2024</v>
      </c>
      <c r="B33" s="1" t="s">
        <v>74</v>
      </c>
      <c r="C33" s="1" t="s">
        <v>113</v>
      </c>
      <c r="D33" s="1" t="s">
        <v>663</v>
      </c>
      <c r="E33" s="1" t="s">
        <v>15</v>
      </c>
      <c r="F33" s="3">
        <v>45292</v>
      </c>
      <c r="G33" s="3">
        <v>45473</v>
      </c>
      <c r="H33" s="34">
        <v>3800</v>
      </c>
      <c r="I33" s="34">
        <v>1800</v>
      </c>
      <c r="J33" s="1">
        <v>2024</v>
      </c>
    </row>
    <row r="34" spans="1:10" x14ac:dyDescent="0.25">
      <c r="A34" s="1">
        <v>2024</v>
      </c>
      <c r="B34" s="1" t="s">
        <v>77</v>
      </c>
      <c r="C34" s="1" t="s">
        <v>78</v>
      </c>
      <c r="D34" s="1" t="s">
        <v>732</v>
      </c>
      <c r="E34" s="1" t="s">
        <v>504</v>
      </c>
      <c r="F34" s="3">
        <v>45581</v>
      </c>
      <c r="G34" s="3">
        <v>45945</v>
      </c>
      <c r="H34" s="5">
        <v>20000</v>
      </c>
      <c r="I34" s="6">
        <f>1666.66*4</f>
        <v>6666.64</v>
      </c>
      <c r="J34" s="1">
        <v>2024</v>
      </c>
    </row>
    <row r="35" spans="1:10" x14ac:dyDescent="0.25">
      <c r="A35" s="1">
        <v>2024</v>
      </c>
      <c r="B35" s="1" t="s">
        <v>80</v>
      </c>
      <c r="C35" s="1" t="s">
        <v>109</v>
      </c>
      <c r="D35" s="1" t="s">
        <v>29</v>
      </c>
      <c r="E35" s="1" t="s">
        <v>15</v>
      </c>
      <c r="F35" s="3">
        <v>45413</v>
      </c>
      <c r="G35" s="3">
        <v>45657</v>
      </c>
      <c r="H35" s="5">
        <v>7020</v>
      </c>
      <c r="I35" s="6"/>
      <c r="J35" s="1"/>
    </row>
    <row r="36" spans="1:10" x14ac:dyDescent="0.25">
      <c r="A36" s="1">
        <v>2024</v>
      </c>
      <c r="B36" s="1" t="s">
        <v>712</v>
      </c>
      <c r="C36" s="1" t="s">
        <v>91</v>
      </c>
      <c r="D36" s="1" t="s">
        <v>713</v>
      </c>
      <c r="E36" s="1" t="s">
        <v>15</v>
      </c>
      <c r="F36" s="3">
        <v>45292</v>
      </c>
      <c r="G36" s="3">
        <v>46387</v>
      </c>
      <c r="H36" s="5">
        <v>16000</v>
      </c>
      <c r="I36" s="6"/>
      <c r="J36" s="1"/>
    </row>
    <row r="37" spans="1:10" x14ac:dyDescent="0.25">
      <c r="A37" s="1">
        <v>2024</v>
      </c>
      <c r="B37" t="s">
        <v>506</v>
      </c>
      <c r="C37" s="1" t="s">
        <v>160</v>
      </c>
      <c r="D37" t="s">
        <v>507</v>
      </c>
      <c r="E37" s="1" t="s">
        <v>10</v>
      </c>
      <c r="F37" s="3">
        <v>45597</v>
      </c>
      <c r="G37" s="3">
        <v>45626</v>
      </c>
      <c r="H37" s="5"/>
      <c r="I37" s="6"/>
      <c r="J37" s="1"/>
    </row>
    <row r="38" spans="1:10" x14ac:dyDescent="0.25">
      <c r="A38" s="1"/>
      <c r="B38" s="1"/>
      <c r="C38" s="1"/>
      <c r="D38" s="1"/>
      <c r="E38" s="1"/>
      <c r="F38" s="1"/>
      <c r="G38" s="1"/>
      <c r="H38" s="5"/>
      <c r="I38" s="6"/>
      <c r="J38" s="1"/>
    </row>
    <row r="39" spans="1:10" x14ac:dyDescent="0.25">
      <c r="A39" s="1"/>
      <c r="B39" s="1"/>
      <c r="C39" s="1"/>
      <c r="D39" s="1"/>
      <c r="E39" s="1"/>
      <c r="F39" s="1"/>
      <c r="G39" s="1"/>
      <c r="H39" s="5"/>
      <c r="I39" s="6"/>
      <c r="J39" s="1"/>
    </row>
    <row r="40" spans="1:10" x14ac:dyDescent="0.25">
      <c r="A40" s="1">
        <v>2023</v>
      </c>
      <c r="B40" s="1" t="s">
        <v>125</v>
      </c>
      <c r="C40" s="1" t="s">
        <v>13</v>
      </c>
      <c r="D40" s="1" t="s">
        <v>29</v>
      </c>
      <c r="E40" s="1" t="s">
        <v>10</v>
      </c>
      <c r="F40" s="3">
        <v>45200</v>
      </c>
      <c r="G40" s="3">
        <v>45291</v>
      </c>
      <c r="H40" s="5">
        <v>1640</v>
      </c>
      <c r="I40" s="6">
        <v>1640</v>
      </c>
      <c r="J40" s="1">
        <v>2024</v>
      </c>
    </row>
    <row r="41" spans="1:10" x14ac:dyDescent="0.25">
      <c r="A41" s="1">
        <v>2023</v>
      </c>
      <c r="B41" s="1" t="s">
        <v>511</v>
      </c>
      <c r="C41" s="1" t="s">
        <v>27</v>
      </c>
      <c r="D41" s="1" t="s">
        <v>29</v>
      </c>
      <c r="E41" s="1" t="s">
        <v>30</v>
      </c>
      <c r="F41" s="3">
        <v>45001</v>
      </c>
      <c r="G41" s="3">
        <v>45291</v>
      </c>
      <c r="H41" s="5">
        <v>7020</v>
      </c>
      <c r="I41" s="6">
        <v>7020</v>
      </c>
      <c r="J41" s="1">
        <v>2024</v>
      </c>
    </row>
    <row r="42" spans="1:10" x14ac:dyDescent="0.25">
      <c r="A42" s="1">
        <v>2023</v>
      </c>
      <c r="B42" s="1" t="s">
        <v>98</v>
      </c>
      <c r="C42" s="1" t="s">
        <v>99</v>
      </c>
      <c r="D42" s="1" t="s">
        <v>85</v>
      </c>
      <c r="E42" s="1" t="s">
        <v>15</v>
      </c>
      <c r="F42" s="3">
        <v>45106</v>
      </c>
      <c r="G42" s="3">
        <v>45106</v>
      </c>
      <c r="H42" s="5">
        <v>400</v>
      </c>
      <c r="I42" s="6">
        <v>400</v>
      </c>
      <c r="J42" s="1">
        <v>2023</v>
      </c>
    </row>
    <row r="43" spans="1:10" x14ac:dyDescent="0.25">
      <c r="A43" s="1">
        <v>2023</v>
      </c>
      <c r="B43" s="1" t="s">
        <v>690</v>
      </c>
      <c r="C43" s="1" t="s">
        <v>200</v>
      </c>
      <c r="D43" s="1" t="s">
        <v>557</v>
      </c>
      <c r="E43" s="1" t="s">
        <v>10</v>
      </c>
      <c r="F43" s="3">
        <v>45200</v>
      </c>
      <c r="G43" s="3">
        <v>45565</v>
      </c>
      <c r="H43" s="5" t="s">
        <v>688</v>
      </c>
      <c r="I43" s="6"/>
      <c r="J43" s="1"/>
    </row>
    <row r="44" spans="1:10" x14ac:dyDescent="0.25">
      <c r="A44" s="1">
        <v>2023</v>
      </c>
      <c r="B44" s="1" t="s">
        <v>50</v>
      </c>
      <c r="C44" s="1" t="s">
        <v>51</v>
      </c>
      <c r="D44" s="1" t="s">
        <v>544</v>
      </c>
      <c r="E44" s="1" t="s">
        <v>10</v>
      </c>
      <c r="F44" s="3">
        <v>45200</v>
      </c>
      <c r="G44" s="3">
        <v>45930</v>
      </c>
      <c r="H44" s="5" t="s">
        <v>688</v>
      </c>
      <c r="I44" s="6"/>
      <c r="J44" s="1"/>
    </row>
    <row r="45" spans="1:10" x14ac:dyDescent="0.25">
      <c r="A45" s="1">
        <v>2023</v>
      </c>
      <c r="B45" s="1" t="s">
        <v>714</v>
      </c>
      <c r="C45" s="1" t="s">
        <v>715</v>
      </c>
      <c r="D45" t="s">
        <v>507</v>
      </c>
      <c r="E45" s="1" t="s">
        <v>10</v>
      </c>
      <c r="F45" s="3">
        <v>45231</v>
      </c>
      <c r="G45" s="3">
        <v>45565</v>
      </c>
      <c r="H45" s="5">
        <v>5300</v>
      </c>
      <c r="I45" s="6"/>
      <c r="J45" s="1"/>
    </row>
    <row r="46" spans="1:10" x14ac:dyDescent="0.25">
      <c r="A46" s="1">
        <v>2023</v>
      </c>
      <c r="B46" s="1" t="s">
        <v>54</v>
      </c>
      <c r="C46" s="1" t="s">
        <v>55</v>
      </c>
      <c r="D46" s="1" t="s">
        <v>57</v>
      </c>
      <c r="E46" s="1" t="s">
        <v>58</v>
      </c>
      <c r="F46" s="3">
        <v>45006</v>
      </c>
      <c r="G46" s="3">
        <v>45107</v>
      </c>
      <c r="H46" s="5">
        <v>1150.03</v>
      </c>
      <c r="I46" s="6">
        <v>1150.03</v>
      </c>
      <c r="J46" s="1">
        <v>2024</v>
      </c>
    </row>
    <row r="47" spans="1:10" x14ac:dyDescent="0.25">
      <c r="A47" s="1">
        <v>2023</v>
      </c>
      <c r="B47" s="1" t="s">
        <v>59</v>
      </c>
      <c r="C47" s="1" t="s">
        <v>60</v>
      </c>
      <c r="D47" s="1" t="s">
        <v>354</v>
      </c>
      <c r="E47" s="1" t="s">
        <v>30</v>
      </c>
      <c r="F47" s="3">
        <v>45108</v>
      </c>
      <c r="G47" s="3">
        <v>45473</v>
      </c>
      <c r="H47" s="5">
        <v>13500</v>
      </c>
      <c r="I47" s="5">
        <v>13500</v>
      </c>
      <c r="J47" s="1" t="s">
        <v>725</v>
      </c>
    </row>
    <row r="48" spans="1:10" x14ac:dyDescent="0.25">
      <c r="A48" s="1">
        <v>2023</v>
      </c>
      <c r="B48" s="1" t="s">
        <v>693</v>
      </c>
      <c r="C48" s="1" t="s">
        <v>590</v>
      </c>
      <c r="D48" t="s">
        <v>696</v>
      </c>
      <c r="E48" s="1" t="s">
        <v>10</v>
      </c>
      <c r="F48" s="3">
        <v>45201</v>
      </c>
      <c r="G48" s="3">
        <v>45240</v>
      </c>
      <c r="H48" s="5">
        <v>813.84</v>
      </c>
      <c r="I48" s="6">
        <v>469.5</v>
      </c>
      <c r="J48" s="1">
        <v>2024</v>
      </c>
    </row>
    <row r="49" spans="1:10" x14ac:dyDescent="0.25">
      <c r="A49" s="1">
        <v>2023</v>
      </c>
      <c r="B49" s="1" t="s">
        <v>694</v>
      </c>
      <c r="C49" s="1" t="s">
        <v>695</v>
      </c>
      <c r="D49" s="1" t="s">
        <v>661</v>
      </c>
      <c r="E49" s="1" t="s">
        <v>10</v>
      </c>
      <c r="F49" s="3">
        <v>45201</v>
      </c>
      <c r="G49" s="3">
        <v>45230</v>
      </c>
      <c r="H49" s="5">
        <v>960</v>
      </c>
      <c r="I49" s="6">
        <v>960</v>
      </c>
      <c r="J49" s="1">
        <v>2023</v>
      </c>
    </row>
    <row r="50" spans="1:10" x14ac:dyDescent="0.25">
      <c r="A50" s="1">
        <v>2023</v>
      </c>
      <c r="B50" s="1" t="s">
        <v>70</v>
      </c>
      <c r="C50" s="1" t="s">
        <v>71</v>
      </c>
      <c r="D50" s="1" t="s">
        <v>579</v>
      </c>
      <c r="E50" s="1" t="s">
        <v>30</v>
      </c>
      <c r="F50" s="3">
        <v>45231</v>
      </c>
      <c r="G50" s="3">
        <v>45291</v>
      </c>
      <c r="H50" s="5">
        <v>400</v>
      </c>
      <c r="I50" s="6">
        <v>400</v>
      </c>
      <c r="J50" s="1">
        <v>2023</v>
      </c>
    </row>
    <row r="51" spans="1:10" x14ac:dyDescent="0.25">
      <c r="A51" s="1">
        <v>2023</v>
      </c>
      <c r="B51" s="1" t="s">
        <v>12</v>
      </c>
      <c r="C51" s="1" t="s">
        <v>13</v>
      </c>
      <c r="D51" s="1" t="s">
        <v>697</v>
      </c>
      <c r="E51" s="1" t="s">
        <v>10</v>
      </c>
      <c r="F51" s="3">
        <v>45107</v>
      </c>
      <c r="G51" s="3">
        <v>45107</v>
      </c>
      <c r="H51" s="5">
        <v>450.59</v>
      </c>
      <c r="I51" s="5">
        <v>450.59</v>
      </c>
      <c r="J51" s="1">
        <v>2023</v>
      </c>
    </row>
    <row r="52" spans="1:10" x14ac:dyDescent="0.25">
      <c r="A52" s="1">
        <v>2023</v>
      </c>
      <c r="B52" s="1" t="s">
        <v>632</v>
      </c>
      <c r="C52" s="1" t="s">
        <v>664</v>
      </c>
      <c r="D52" s="1" t="s">
        <v>670</v>
      </c>
      <c r="E52" s="1" t="s">
        <v>15</v>
      </c>
      <c r="F52" s="3">
        <v>44972</v>
      </c>
      <c r="G52" s="3">
        <v>46068</v>
      </c>
      <c r="H52" s="5">
        <v>22500</v>
      </c>
      <c r="J52" s="1"/>
    </row>
    <row r="53" spans="1:10" x14ac:dyDescent="0.25">
      <c r="A53" s="1">
        <v>2023</v>
      </c>
      <c r="B53" s="1" t="s">
        <v>77</v>
      </c>
      <c r="C53" s="1" t="s">
        <v>78</v>
      </c>
      <c r="D53" s="1" t="s">
        <v>79</v>
      </c>
      <c r="E53" s="1" t="s">
        <v>504</v>
      </c>
      <c r="F53" s="3">
        <v>45215</v>
      </c>
      <c r="G53" s="3">
        <v>45580</v>
      </c>
      <c r="H53" s="5">
        <v>20000</v>
      </c>
      <c r="I53" s="6">
        <v>11662.66</v>
      </c>
      <c r="J53" s="1" t="s">
        <v>725</v>
      </c>
    </row>
    <row r="54" spans="1:10" x14ac:dyDescent="0.25">
      <c r="A54" s="1">
        <v>2023</v>
      </c>
      <c r="B54" s="1" t="s">
        <v>77</v>
      </c>
      <c r="C54" s="1" t="s">
        <v>78</v>
      </c>
      <c r="D54" s="1" t="s">
        <v>651</v>
      </c>
      <c r="E54" s="1" t="s">
        <v>504</v>
      </c>
      <c r="F54" s="3">
        <v>45261</v>
      </c>
      <c r="G54" s="3">
        <v>45291</v>
      </c>
      <c r="H54" s="5">
        <v>1800</v>
      </c>
      <c r="I54" s="6">
        <v>1800</v>
      </c>
      <c r="J54" s="1">
        <v>2023</v>
      </c>
    </row>
    <row r="55" spans="1:10" x14ac:dyDescent="0.25">
      <c r="A55" s="1">
        <v>2023</v>
      </c>
      <c r="B55" s="1" t="s">
        <v>508</v>
      </c>
      <c r="C55" s="1" t="s">
        <v>45</v>
      </c>
      <c r="D55" s="1" t="s">
        <v>673</v>
      </c>
      <c r="E55" s="1" t="s">
        <v>15</v>
      </c>
      <c r="F55" s="3">
        <v>45033</v>
      </c>
      <c r="G55" s="3">
        <v>45077</v>
      </c>
      <c r="H55" s="5">
        <v>4000</v>
      </c>
      <c r="I55" s="6"/>
      <c r="J55" s="1"/>
    </row>
    <row r="56" spans="1:10" x14ac:dyDescent="0.25">
      <c r="A56" s="1">
        <v>2023</v>
      </c>
      <c r="B56" s="1" t="s">
        <v>80</v>
      </c>
      <c r="C56" s="1" t="s">
        <v>513</v>
      </c>
      <c r="D56" s="1" t="s">
        <v>29</v>
      </c>
      <c r="E56" s="1" t="s">
        <v>30</v>
      </c>
      <c r="F56" s="3">
        <v>45001</v>
      </c>
      <c r="G56" s="3">
        <v>45291</v>
      </c>
      <c r="H56" s="5">
        <v>7020</v>
      </c>
      <c r="I56" s="6">
        <v>7020</v>
      </c>
      <c r="J56" s="1">
        <v>2024</v>
      </c>
    </row>
    <row r="57" spans="1:10" x14ac:dyDescent="0.25">
      <c r="A57" s="1">
        <v>2023</v>
      </c>
      <c r="B57" s="1" t="s">
        <v>506</v>
      </c>
      <c r="C57" s="1" t="s">
        <v>160</v>
      </c>
      <c r="D57" s="1" t="s">
        <v>702</v>
      </c>
      <c r="E57" s="1" t="s">
        <v>30</v>
      </c>
      <c r="F57" s="3">
        <v>45200</v>
      </c>
      <c r="G57" s="3">
        <v>45930</v>
      </c>
      <c r="H57" s="5" t="s">
        <v>16</v>
      </c>
      <c r="I57" s="6"/>
      <c r="J57" s="1"/>
    </row>
    <row r="58" spans="1:10" x14ac:dyDescent="0.25">
      <c r="A58" s="1">
        <v>2023</v>
      </c>
      <c r="B58" s="1" t="s">
        <v>506</v>
      </c>
      <c r="C58" s="1" t="s">
        <v>160</v>
      </c>
      <c r="D58" s="32" t="s">
        <v>673</v>
      </c>
      <c r="E58" s="1" t="s">
        <v>30</v>
      </c>
      <c r="F58" s="3">
        <v>45217</v>
      </c>
      <c r="G58" s="3">
        <v>45596</v>
      </c>
      <c r="H58" s="5" t="s">
        <v>16</v>
      </c>
      <c r="I58" s="6"/>
      <c r="J58" s="1"/>
    </row>
    <row r="59" spans="1:10" x14ac:dyDescent="0.25">
      <c r="A59" s="1">
        <v>2023</v>
      </c>
      <c r="B59" s="31" t="s">
        <v>86</v>
      </c>
      <c r="C59" s="31" t="s">
        <v>87</v>
      </c>
      <c r="D59" s="30" t="s">
        <v>701</v>
      </c>
      <c r="E59" s="1" t="s">
        <v>30</v>
      </c>
      <c r="F59" s="3">
        <v>45211</v>
      </c>
      <c r="G59" s="3">
        <v>45930</v>
      </c>
      <c r="H59" s="5" t="s">
        <v>688</v>
      </c>
      <c r="I59" s="6"/>
      <c r="J59" s="1"/>
    </row>
    <row r="60" spans="1:10" x14ac:dyDescent="0.25">
      <c r="A60" s="1"/>
      <c r="B60" s="1"/>
      <c r="C60" s="1"/>
      <c r="D60" s="1"/>
      <c r="E60" s="1"/>
      <c r="F60" s="3"/>
      <c r="G60" s="3"/>
      <c r="H60" s="5"/>
      <c r="I60" s="6"/>
      <c r="J60" s="1"/>
    </row>
    <row r="61" spans="1:10" x14ac:dyDescent="0.25">
      <c r="A61" s="1"/>
      <c r="B61" s="1"/>
      <c r="C61" s="1"/>
      <c r="D61" s="1"/>
      <c r="E61" s="1"/>
      <c r="F61" s="1"/>
      <c r="G61" s="1"/>
      <c r="H61" s="5"/>
      <c r="I61" s="6"/>
      <c r="J61" s="1"/>
    </row>
    <row r="62" spans="1:10" x14ac:dyDescent="0.25">
      <c r="A62" s="1">
        <v>2022</v>
      </c>
      <c r="B62" s="1" t="s">
        <v>20</v>
      </c>
      <c r="C62" s="1" t="s">
        <v>21</v>
      </c>
      <c r="D62" s="1" t="s">
        <v>646</v>
      </c>
      <c r="E62" s="1" t="s">
        <v>23</v>
      </c>
      <c r="F62" s="3">
        <v>44721</v>
      </c>
      <c r="G62" s="3">
        <v>44742</v>
      </c>
      <c r="H62" s="5" t="s">
        <v>11</v>
      </c>
      <c r="I62" s="6"/>
      <c r="J62" s="1"/>
    </row>
    <row r="63" spans="1:10" x14ac:dyDescent="0.25">
      <c r="A63" s="1">
        <v>2022</v>
      </c>
      <c r="B63" s="1" t="s">
        <v>126</v>
      </c>
      <c r="C63" s="1" t="s">
        <v>127</v>
      </c>
      <c r="D63" s="1" t="s">
        <v>557</v>
      </c>
      <c r="E63" s="1" t="s">
        <v>23</v>
      </c>
      <c r="F63" s="3">
        <v>44797</v>
      </c>
      <c r="G63" s="3">
        <v>44829</v>
      </c>
      <c r="H63" s="5" t="s">
        <v>11</v>
      </c>
      <c r="I63" s="6"/>
      <c r="J63" s="1"/>
    </row>
    <row r="64" spans="1:10" x14ac:dyDescent="0.25">
      <c r="A64" s="1">
        <v>2022</v>
      </c>
      <c r="B64" s="1" t="s">
        <v>640</v>
      </c>
      <c r="C64" s="1" t="s">
        <v>590</v>
      </c>
      <c r="D64" s="1" t="s">
        <v>641</v>
      </c>
      <c r="E64" s="1" t="s">
        <v>23</v>
      </c>
      <c r="F64" s="3">
        <v>44697</v>
      </c>
      <c r="G64" s="3">
        <v>44789</v>
      </c>
      <c r="H64" s="5" t="s">
        <v>11</v>
      </c>
      <c r="I64" s="6"/>
      <c r="J64" s="1"/>
    </row>
    <row r="65" spans="1:13" x14ac:dyDescent="0.25">
      <c r="A65" s="1">
        <v>2022</v>
      </c>
      <c r="B65" s="1" t="s">
        <v>640</v>
      </c>
      <c r="C65" s="1" t="s">
        <v>590</v>
      </c>
      <c r="D65" s="1" t="s">
        <v>641</v>
      </c>
      <c r="E65" s="1" t="s">
        <v>23</v>
      </c>
      <c r="F65" s="3">
        <v>44712</v>
      </c>
      <c r="G65" s="3">
        <v>44804</v>
      </c>
      <c r="H65" s="5" t="s">
        <v>11</v>
      </c>
      <c r="I65" s="6"/>
      <c r="J65" s="1"/>
    </row>
    <row r="66" spans="1:13" x14ac:dyDescent="0.25">
      <c r="A66" s="1">
        <v>2022</v>
      </c>
      <c r="B66" s="1" t="s">
        <v>511</v>
      </c>
      <c r="C66" s="1" t="s">
        <v>27</v>
      </c>
      <c r="D66" s="1" t="s">
        <v>29</v>
      </c>
      <c r="E66" s="1" t="s">
        <v>30</v>
      </c>
      <c r="F66" s="3">
        <v>44652</v>
      </c>
      <c r="G66" s="3">
        <v>44926</v>
      </c>
      <c r="H66" s="5" t="s">
        <v>11</v>
      </c>
      <c r="I66" s="6"/>
      <c r="J66" s="1"/>
    </row>
    <row r="67" spans="1:13" x14ac:dyDescent="0.25">
      <c r="A67" s="1">
        <v>2022</v>
      </c>
      <c r="B67" s="1" t="s">
        <v>96</v>
      </c>
      <c r="C67" s="1" t="s">
        <v>97</v>
      </c>
      <c r="D67" s="1" t="s">
        <v>647</v>
      </c>
      <c r="E67" s="1" t="s">
        <v>23</v>
      </c>
      <c r="F67" s="3">
        <v>44805</v>
      </c>
      <c r="G67" s="3">
        <v>44926</v>
      </c>
      <c r="H67" s="5">
        <v>1500</v>
      </c>
      <c r="I67" s="6"/>
      <c r="J67" s="1"/>
    </row>
    <row r="68" spans="1:13" x14ac:dyDescent="0.25">
      <c r="A68" s="1">
        <v>2022</v>
      </c>
      <c r="B68" s="1" t="s">
        <v>645</v>
      </c>
      <c r="C68" s="1" t="s">
        <v>99</v>
      </c>
      <c r="D68" s="1" t="s">
        <v>536</v>
      </c>
      <c r="E68" s="1" t="s">
        <v>10</v>
      </c>
      <c r="F68" s="3">
        <v>44819</v>
      </c>
      <c r="G68" s="3">
        <v>44834</v>
      </c>
      <c r="H68" s="5">
        <v>770</v>
      </c>
      <c r="I68" s="6"/>
      <c r="J68" s="1"/>
    </row>
    <row r="69" spans="1:13" x14ac:dyDescent="0.25">
      <c r="A69" s="1">
        <v>2022</v>
      </c>
      <c r="B69" s="1" t="s">
        <v>644</v>
      </c>
      <c r="C69" s="1" t="s">
        <v>200</v>
      </c>
      <c r="D69" s="1" t="s">
        <v>557</v>
      </c>
      <c r="E69" s="1" t="s">
        <v>10</v>
      </c>
      <c r="F69" s="3">
        <v>44835</v>
      </c>
      <c r="G69" s="3">
        <v>45199</v>
      </c>
      <c r="H69" s="5" t="s">
        <v>16</v>
      </c>
      <c r="I69" s="6"/>
      <c r="J69" s="1"/>
    </row>
    <row r="70" spans="1:13" x14ac:dyDescent="0.25">
      <c r="A70" s="1">
        <v>2022</v>
      </c>
      <c r="B70" s="1" t="s">
        <v>101</v>
      </c>
      <c r="C70" s="1" t="s">
        <v>102</v>
      </c>
      <c r="D70" s="1" t="s">
        <v>605</v>
      </c>
      <c r="E70" s="1" t="s">
        <v>10</v>
      </c>
      <c r="F70" s="3">
        <v>44945</v>
      </c>
      <c r="G70" s="3">
        <v>45064</v>
      </c>
      <c r="H70" s="5">
        <v>38394.22</v>
      </c>
      <c r="I70" s="6">
        <v>38394.22</v>
      </c>
      <c r="J70" s="1">
        <v>2023</v>
      </c>
    </row>
    <row r="71" spans="1:13" x14ac:dyDescent="0.25">
      <c r="A71" s="1">
        <v>2022</v>
      </c>
      <c r="B71" s="1" t="s">
        <v>59</v>
      </c>
      <c r="C71" s="1" t="s">
        <v>60</v>
      </c>
      <c r="D71" s="1" t="s">
        <v>354</v>
      </c>
      <c r="E71" s="1" t="s">
        <v>30</v>
      </c>
      <c r="F71" s="3">
        <v>44743</v>
      </c>
      <c r="G71" s="3">
        <v>45107</v>
      </c>
      <c r="H71" s="5" t="s">
        <v>11</v>
      </c>
      <c r="I71" s="6">
        <v>12604.13</v>
      </c>
      <c r="J71" s="1" t="s">
        <v>674</v>
      </c>
    </row>
    <row r="72" spans="1:13" x14ac:dyDescent="0.25">
      <c r="A72" s="1">
        <v>2022</v>
      </c>
      <c r="B72" s="1" t="s">
        <v>648</v>
      </c>
      <c r="C72" s="1" t="s">
        <v>590</v>
      </c>
      <c r="D72" s="1" t="s">
        <v>56</v>
      </c>
      <c r="E72" s="1" t="s">
        <v>10</v>
      </c>
      <c r="F72" s="3">
        <v>44837</v>
      </c>
      <c r="G72" s="3">
        <v>44883</v>
      </c>
      <c r="H72" s="5" t="s">
        <v>11</v>
      </c>
      <c r="I72" s="6">
        <v>450.59</v>
      </c>
      <c r="J72" s="1">
        <v>2023</v>
      </c>
    </row>
    <row r="73" spans="1:13" x14ac:dyDescent="0.25">
      <c r="A73" s="1">
        <v>2022</v>
      </c>
      <c r="B73" s="1" t="s">
        <v>7</v>
      </c>
      <c r="C73" s="1" t="s">
        <v>8</v>
      </c>
      <c r="D73" s="1" t="s">
        <v>617</v>
      </c>
      <c r="E73" s="1" t="s">
        <v>15</v>
      </c>
      <c r="F73" s="3">
        <v>44944</v>
      </c>
      <c r="G73" s="3">
        <v>44947</v>
      </c>
      <c r="H73" s="5">
        <v>1070</v>
      </c>
      <c r="I73" s="6"/>
      <c r="J73" s="1"/>
    </row>
    <row r="74" spans="1:13" x14ac:dyDescent="0.25">
      <c r="A74" s="1">
        <v>2022</v>
      </c>
      <c r="B74" s="1" t="s">
        <v>70</v>
      </c>
      <c r="C74" s="1" t="s">
        <v>71</v>
      </c>
      <c r="D74" s="1" t="s">
        <v>661</v>
      </c>
      <c r="E74" s="1" t="s">
        <v>23</v>
      </c>
      <c r="F74" s="3">
        <v>44896</v>
      </c>
      <c r="G74" s="3">
        <v>44926</v>
      </c>
      <c r="H74" s="5">
        <v>1500</v>
      </c>
      <c r="I74" s="6"/>
      <c r="J74" s="1"/>
    </row>
    <row r="75" spans="1:13" x14ac:dyDescent="0.25">
      <c r="A75" s="1">
        <v>2022</v>
      </c>
      <c r="B75" s="1" t="s">
        <v>629</v>
      </c>
      <c r="C75" s="1" t="s">
        <v>13</v>
      </c>
      <c r="D75" s="1" t="s">
        <v>630</v>
      </c>
      <c r="E75" s="1" t="s">
        <v>15</v>
      </c>
      <c r="F75" s="3">
        <v>44672</v>
      </c>
      <c r="G75" s="3">
        <v>44672</v>
      </c>
      <c r="H75" s="5" t="s">
        <v>11</v>
      </c>
      <c r="I75" s="6"/>
      <c r="J75" s="1"/>
    </row>
    <row r="76" spans="1:13" x14ac:dyDescent="0.25">
      <c r="A76" s="1">
        <v>2022</v>
      </c>
      <c r="B76" s="1" t="s">
        <v>632</v>
      </c>
      <c r="C76" s="1" t="s">
        <v>664</v>
      </c>
      <c r="D76" s="1" t="s">
        <v>633</v>
      </c>
      <c r="E76" s="1" t="s">
        <v>15</v>
      </c>
      <c r="F76" s="3">
        <v>44531</v>
      </c>
      <c r="G76" s="3">
        <v>44834</v>
      </c>
      <c r="H76" s="5">
        <v>14000</v>
      </c>
      <c r="I76" s="6"/>
      <c r="J76" s="1"/>
    </row>
    <row r="77" spans="1:13" x14ac:dyDescent="0.25">
      <c r="A77" s="1">
        <v>2022</v>
      </c>
      <c r="B77" s="1" t="s">
        <v>632</v>
      </c>
      <c r="C77" s="1" t="s">
        <v>664</v>
      </c>
      <c r="D77" s="1" t="s">
        <v>663</v>
      </c>
      <c r="E77" s="1" t="s">
        <v>15</v>
      </c>
      <c r="F77" s="3">
        <v>44750</v>
      </c>
      <c r="G77" s="3">
        <v>45838</v>
      </c>
      <c r="H77" s="5" t="s">
        <v>11</v>
      </c>
      <c r="I77" s="6">
        <v>3200</v>
      </c>
      <c r="J77" s="1">
        <v>2023</v>
      </c>
    </row>
    <row r="78" spans="1:13" x14ac:dyDescent="0.25">
      <c r="A78" s="1">
        <v>2022</v>
      </c>
      <c r="B78" s="1" t="s">
        <v>77</v>
      </c>
      <c r="C78" s="1" t="s">
        <v>78</v>
      </c>
      <c r="D78" s="1" t="s">
        <v>79</v>
      </c>
      <c r="E78" s="1" t="s">
        <v>504</v>
      </c>
      <c r="F78" s="3">
        <v>44850</v>
      </c>
      <c r="G78" s="3">
        <v>45214</v>
      </c>
      <c r="H78" s="5" t="s">
        <v>11</v>
      </c>
      <c r="I78" s="6">
        <v>15859.49</v>
      </c>
      <c r="J78" s="2" t="s">
        <v>674</v>
      </c>
      <c r="M78" s="21"/>
    </row>
    <row r="79" spans="1:13" x14ac:dyDescent="0.25">
      <c r="A79" s="1">
        <v>2022</v>
      </c>
      <c r="B79" s="1" t="s">
        <v>77</v>
      </c>
      <c r="C79" s="1" t="s">
        <v>78</v>
      </c>
      <c r="D79" s="1" t="s">
        <v>657</v>
      </c>
      <c r="E79" s="1" t="s">
        <v>23</v>
      </c>
      <c r="F79" s="3">
        <v>44860</v>
      </c>
      <c r="G79" s="3">
        <v>44985</v>
      </c>
      <c r="H79" s="5" t="s">
        <v>11</v>
      </c>
      <c r="I79" s="6"/>
      <c r="J79" s="2"/>
    </row>
    <row r="80" spans="1:13" x14ac:dyDescent="0.25">
      <c r="A80" s="1">
        <v>2022</v>
      </c>
      <c r="B80" s="1" t="s">
        <v>80</v>
      </c>
      <c r="C80" s="1" t="s">
        <v>513</v>
      </c>
      <c r="D80" s="1" t="s">
        <v>29</v>
      </c>
      <c r="E80" s="1" t="s">
        <v>30</v>
      </c>
      <c r="F80" s="3">
        <v>44682</v>
      </c>
      <c r="G80" s="3">
        <v>44926</v>
      </c>
      <c r="H80" s="5">
        <v>7020</v>
      </c>
      <c r="I80" s="6"/>
      <c r="J80" s="1"/>
    </row>
    <row r="81" spans="1:10" x14ac:dyDescent="0.25">
      <c r="A81" s="1">
        <v>2022</v>
      </c>
      <c r="B81" s="1" t="s">
        <v>80</v>
      </c>
      <c r="C81" s="1" t="s">
        <v>513</v>
      </c>
      <c r="D81" s="1" t="s">
        <v>536</v>
      </c>
      <c r="E81" s="1" t="s">
        <v>10</v>
      </c>
      <c r="F81" s="3">
        <v>44767</v>
      </c>
      <c r="G81" s="3">
        <v>44772</v>
      </c>
      <c r="H81" s="5">
        <v>840</v>
      </c>
      <c r="I81" s="6"/>
      <c r="J81" s="1"/>
    </row>
    <row r="82" spans="1:10" x14ac:dyDescent="0.25">
      <c r="A82" s="1">
        <v>2022</v>
      </c>
      <c r="B82" s="1" t="s">
        <v>164</v>
      </c>
      <c r="C82" s="1" t="s">
        <v>91</v>
      </c>
      <c r="D82" s="1" t="s">
        <v>536</v>
      </c>
      <c r="E82" s="1" t="s">
        <v>15</v>
      </c>
      <c r="F82" s="3">
        <v>44760</v>
      </c>
      <c r="G82" s="3">
        <v>44764</v>
      </c>
      <c r="H82" s="5" t="s">
        <v>11</v>
      </c>
      <c r="I82" s="6"/>
      <c r="J82" s="1"/>
    </row>
    <row r="83" spans="1:10" x14ac:dyDescent="0.25">
      <c r="A83" s="1">
        <v>2022</v>
      </c>
      <c r="B83" s="1" t="s">
        <v>506</v>
      </c>
      <c r="C83" s="1" t="s">
        <v>160</v>
      </c>
      <c r="D83" s="1" t="s">
        <v>29</v>
      </c>
      <c r="E83" s="1" t="s">
        <v>30</v>
      </c>
      <c r="F83" s="3">
        <v>44713</v>
      </c>
      <c r="G83" s="3">
        <v>45046</v>
      </c>
      <c r="H83" s="5">
        <v>8800</v>
      </c>
      <c r="I83" s="6"/>
      <c r="J83" s="1"/>
    </row>
    <row r="84" spans="1:10" x14ac:dyDescent="0.25">
      <c r="A84" s="1">
        <v>2022</v>
      </c>
      <c r="B84" s="1" t="s">
        <v>506</v>
      </c>
      <c r="C84" s="1" t="s">
        <v>160</v>
      </c>
      <c r="D84" s="1" t="s">
        <v>598</v>
      </c>
      <c r="E84" s="1" t="s">
        <v>58</v>
      </c>
      <c r="F84" s="3">
        <v>44896</v>
      </c>
      <c r="G84" s="3">
        <v>44926</v>
      </c>
      <c r="H84" s="5" t="s">
        <v>11</v>
      </c>
      <c r="I84" s="6"/>
      <c r="J84" s="1"/>
    </row>
    <row r="85" spans="1:10" x14ac:dyDescent="0.25">
      <c r="A85" s="1">
        <v>2022</v>
      </c>
      <c r="B85" s="1" t="s">
        <v>83</v>
      </c>
      <c r="C85" s="1" t="s">
        <v>84</v>
      </c>
      <c r="D85" s="1" t="s">
        <v>642</v>
      </c>
      <c r="E85" s="1" t="s">
        <v>23</v>
      </c>
      <c r="F85" s="3">
        <v>44693</v>
      </c>
      <c r="G85" s="3">
        <v>44785</v>
      </c>
      <c r="H85" s="5" t="s">
        <v>11</v>
      </c>
      <c r="I85" s="6"/>
      <c r="J85" s="1"/>
    </row>
    <row r="86" spans="1:10" x14ac:dyDescent="0.25">
      <c r="A86" s="1">
        <v>2022</v>
      </c>
      <c r="B86" s="1" t="s">
        <v>556</v>
      </c>
      <c r="C86" s="1" t="s">
        <v>84</v>
      </c>
      <c r="D86" s="1" t="s">
        <v>643</v>
      </c>
      <c r="E86" s="1" t="s">
        <v>23</v>
      </c>
      <c r="F86" s="3">
        <v>44700</v>
      </c>
      <c r="G86" s="3">
        <v>44792</v>
      </c>
      <c r="H86" s="5" t="s">
        <v>11</v>
      </c>
      <c r="I86" s="6"/>
      <c r="J86" s="1"/>
    </row>
    <row r="87" spans="1:10" x14ac:dyDescent="0.25">
      <c r="A87" s="1"/>
      <c r="B87" s="1"/>
      <c r="C87" s="1"/>
      <c r="D87" s="1"/>
      <c r="E87" s="1"/>
      <c r="F87" s="1"/>
      <c r="G87" s="1"/>
      <c r="H87" s="5"/>
      <c r="I87" s="6"/>
      <c r="J87" s="1"/>
    </row>
    <row r="88" spans="1:10" x14ac:dyDescent="0.25">
      <c r="A88" s="1">
        <v>2021</v>
      </c>
      <c r="B88" s="1" t="s">
        <v>568</v>
      </c>
      <c r="C88" s="1" t="s">
        <v>569</v>
      </c>
      <c r="D88" s="1" t="s">
        <v>570</v>
      </c>
      <c r="E88" s="1" t="s">
        <v>10</v>
      </c>
      <c r="F88" s="3">
        <v>44298</v>
      </c>
      <c r="G88" s="3">
        <v>44316</v>
      </c>
      <c r="H88" s="5" t="s">
        <v>11</v>
      </c>
      <c r="I88" s="6"/>
      <c r="J88" s="1"/>
    </row>
    <row r="89" spans="1:10" x14ac:dyDescent="0.25">
      <c r="A89" s="1">
        <v>2021</v>
      </c>
      <c r="B89" s="1" t="s">
        <v>568</v>
      </c>
      <c r="C89" s="1" t="s">
        <v>569</v>
      </c>
      <c r="D89" s="1" t="s">
        <v>596</v>
      </c>
      <c r="E89" s="1" t="s">
        <v>15</v>
      </c>
      <c r="F89" s="3">
        <v>44473</v>
      </c>
      <c r="G89" s="3">
        <v>44534</v>
      </c>
      <c r="H89" s="5" t="s">
        <v>11</v>
      </c>
      <c r="I89" s="6"/>
      <c r="J89" s="1"/>
    </row>
    <row r="90" spans="1:10" x14ac:dyDescent="0.25">
      <c r="A90" s="1">
        <v>2021</v>
      </c>
      <c r="B90" s="1" t="s">
        <v>140</v>
      </c>
      <c r="C90" s="1" t="s">
        <v>141</v>
      </c>
      <c r="D90" s="1" t="s">
        <v>29</v>
      </c>
      <c r="E90" s="1" t="s">
        <v>30</v>
      </c>
      <c r="F90" s="3">
        <v>44228</v>
      </c>
      <c r="G90" s="3">
        <v>44561</v>
      </c>
      <c r="H90" s="5" t="s">
        <v>11</v>
      </c>
      <c r="I90" s="6"/>
      <c r="J90" s="1"/>
    </row>
    <row r="91" spans="1:10" x14ac:dyDescent="0.25">
      <c r="A91" s="1">
        <v>2021</v>
      </c>
      <c r="B91" s="1" t="s">
        <v>582</v>
      </c>
      <c r="C91" s="1" t="s">
        <v>288</v>
      </c>
      <c r="D91" s="1" t="s">
        <v>583</v>
      </c>
      <c r="E91" s="1" t="s">
        <v>23</v>
      </c>
      <c r="F91" s="3">
        <v>44327</v>
      </c>
      <c r="G91" s="3">
        <v>44419</v>
      </c>
      <c r="H91" s="5" t="s">
        <v>16</v>
      </c>
      <c r="I91" s="6"/>
      <c r="J91" s="1"/>
    </row>
    <row r="92" spans="1:10" x14ac:dyDescent="0.25">
      <c r="A92" s="1">
        <v>2021</v>
      </c>
      <c r="B92" s="1" t="s">
        <v>589</v>
      </c>
      <c r="C92" s="1" t="s">
        <v>590</v>
      </c>
      <c r="D92" s="1" t="s">
        <v>591</v>
      </c>
      <c r="E92" s="1" t="s">
        <v>15</v>
      </c>
      <c r="F92" s="3">
        <v>44337</v>
      </c>
      <c r="G92" s="3">
        <v>44896</v>
      </c>
      <c r="H92" s="5" t="s">
        <v>11</v>
      </c>
      <c r="I92" s="6"/>
      <c r="J92" s="1"/>
    </row>
    <row r="93" spans="1:10" x14ac:dyDescent="0.25">
      <c r="A93" s="1">
        <v>2021</v>
      </c>
      <c r="B93" s="1" t="s">
        <v>589</v>
      </c>
      <c r="C93" s="1" t="s">
        <v>590</v>
      </c>
      <c r="D93" s="1" t="s">
        <v>613</v>
      </c>
      <c r="E93" s="1" t="s">
        <v>30</v>
      </c>
      <c r="F93" s="3">
        <v>44501</v>
      </c>
      <c r="G93" s="3">
        <v>44592</v>
      </c>
      <c r="H93" s="5" t="s">
        <v>11</v>
      </c>
      <c r="I93" s="6"/>
      <c r="J93" s="1"/>
    </row>
    <row r="94" spans="1:10" x14ac:dyDescent="0.25">
      <c r="A94" s="1">
        <v>2021</v>
      </c>
      <c r="B94" s="1" t="s">
        <v>511</v>
      </c>
      <c r="C94" s="1" t="s">
        <v>27</v>
      </c>
      <c r="D94" s="1" t="s">
        <v>29</v>
      </c>
      <c r="E94" s="1" t="s">
        <v>30</v>
      </c>
      <c r="F94" s="3">
        <v>44256</v>
      </c>
      <c r="G94" s="3">
        <v>44499</v>
      </c>
      <c r="H94" s="5">
        <v>6240</v>
      </c>
      <c r="I94" s="6"/>
      <c r="J94" s="1"/>
    </row>
    <row r="95" spans="1:10" x14ac:dyDescent="0.25">
      <c r="A95" s="1">
        <v>2021</v>
      </c>
      <c r="B95" s="1" t="s">
        <v>31</v>
      </c>
      <c r="C95" s="1" t="s">
        <v>13</v>
      </c>
      <c r="D95" s="1" t="s">
        <v>536</v>
      </c>
      <c r="E95" s="1" t="s">
        <v>15</v>
      </c>
      <c r="F95" s="3">
        <v>44287</v>
      </c>
      <c r="G95" s="3">
        <v>44347</v>
      </c>
      <c r="H95" s="5" t="s">
        <v>11</v>
      </c>
      <c r="I95" s="6">
        <v>630</v>
      </c>
      <c r="J95" s="1">
        <v>2021</v>
      </c>
    </row>
    <row r="96" spans="1:10" x14ac:dyDescent="0.25">
      <c r="A96" s="1">
        <v>2021</v>
      </c>
      <c r="B96" s="1" t="s">
        <v>528</v>
      </c>
      <c r="C96" s="1" t="s">
        <v>99</v>
      </c>
      <c r="D96" s="1" t="s">
        <v>543</v>
      </c>
      <c r="E96" s="1" t="s">
        <v>15</v>
      </c>
      <c r="F96" s="3">
        <v>44217</v>
      </c>
      <c r="G96" s="3">
        <v>44926</v>
      </c>
      <c r="H96" s="5" t="s">
        <v>16</v>
      </c>
      <c r="I96" s="6"/>
      <c r="J96" s="1"/>
    </row>
    <row r="97" spans="1:10" x14ac:dyDescent="0.25">
      <c r="A97" s="1">
        <v>2021</v>
      </c>
      <c r="B97" s="1" t="s">
        <v>666</v>
      </c>
      <c r="C97" s="1" t="s">
        <v>667</v>
      </c>
      <c r="D97" s="1" t="s">
        <v>557</v>
      </c>
      <c r="E97" s="1" t="s">
        <v>10</v>
      </c>
      <c r="F97" s="3">
        <v>44470</v>
      </c>
      <c r="G97" s="3">
        <v>44834</v>
      </c>
      <c r="H97" s="5" t="s">
        <v>11</v>
      </c>
      <c r="I97" s="6">
        <v>750</v>
      </c>
      <c r="J97" s="1">
        <v>2022</v>
      </c>
    </row>
    <row r="98" spans="1:10" x14ac:dyDescent="0.25">
      <c r="A98" s="1">
        <v>2021</v>
      </c>
      <c r="B98" s="1" t="s">
        <v>575</v>
      </c>
      <c r="C98" s="1" t="s">
        <v>93</v>
      </c>
      <c r="D98" s="1" t="s">
        <v>576</v>
      </c>
      <c r="E98" s="1" t="s">
        <v>15</v>
      </c>
      <c r="F98" s="3">
        <v>44331</v>
      </c>
      <c r="G98" s="3">
        <v>44331</v>
      </c>
      <c r="H98" s="5">
        <v>250</v>
      </c>
      <c r="I98" s="6"/>
      <c r="J98" s="1"/>
    </row>
    <row r="99" spans="1:10" x14ac:dyDescent="0.25">
      <c r="A99" s="1">
        <v>2021</v>
      </c>
      <c r="B99" s="1" t="s">
        <v>650</v>
      </c>
      <c r="C99" s="1" t="s">
        <v>99</v>
      </c>
      <c r="D99" s="1" t="s">
        <v>651</v>
      </c>
      <c r="E99" s="1" t="s">
        <v>15</v>
      </c>
      <c r="F99" s="3">
        <v>44348</v>
      </c>
      <c r="G99" s="3">
        <v>44376</v>
      </c>
      <c r="H99" s="5" t="s">
        <v>11</v>
      </c>
      <c r="I99" s="6">
        <v>200</v>
      </c>
      <c r="J99" s="1">
        <v>2022</v>
      </c>
    </row>
    <row r="100" spans="1:10" x14ac:dyDescent="0.25">
      <c r="A100" s="1">
        <v>2021</v>
      </c>
      <c r="B100" s="1" t="s">
        <v>616</v>
      </c>
      <c r="C100" s="1" t="s">
        <v>521</v>
      </c>
      <c r="D100" s="1" t="s">
        <v>617</v>
      </c>
      <c r="E100" s="1" t="s">
        <v>15</v>
      </c>
      <c r="F100" s="3">
        <v>44197</v>
      </c>
      <c r="G100" s="3">
        <v>44561</v>
      </c>
      <c r="H100" s="5" t="s">
        <v>11</v>
      </c>
      <c r="I100" s="6">
        <v>200</v>
      </c>
      <c r="J100" s="1">
        <v>2021</v>
      </c>
    </row>
    <row r="101" spans="1:10" x14ac:dyDescent="0.25">
      <c r="A101" s="1">
        <v>2021</v>
      </c>
      <c r="B101" s="1" t="s">
        <v>50</v>
      </c>
      <c r="C101" s="1" t="s">
        <v>51</v>
      </c>
      <c r="D101" s="1" t="s">
        <v>588</v>
      </c>
      <c r="E101" s="1" t="s">
        <v>15</v>
      </c>
      <c r="F101" s="3">
        <v>44409</v>
      </c>
      <c r="G101" s="3">
        <v>44500</v>
      </c>
      <c r="H101" s="5" t="s">
        <v>11</v>
      </c>
      <c r="I101" s="6"/>
      <c r="J101" s="1"/>
    </row>
    <row r="102" spans="1:10" x14ac:dyDescent="0.25">
      <c r="A102" s="1">
        <v>2021</v>
      </c>
      <c r="B102" s="1" t="s">
        <v>50</v>
      </c>
      <c r="C102" s="1" t="s">
        <v>51</v>
      </c>
      <c r="D102" s="1" t="s">
        <v>544</v>
      </c>
      <c r="E102" s="1" t="s">
        <v>10</v>
      </c>
      <c r="F102" s="3">
        <v>44470</v>
      </c>
      <c r="G102" s="3">
        <v>45199</v>
      </c>
      <c r="H102" s="5" t="s">
        <v>11</v>
      </c>
      <c r="I102" s="6"/>
      <c r="J102" s="1"/>
    </row>
    <row r="103" spans="1:10" x14ac:dyDescent="0.25">
      <c r="A103" s="1">
        <v>2021</v>
      </c>
      <c r="B103" s="1" t="s">
        <v>101</v>
      </c>
      <c r="C103" s="1" t="s">
        <v>102</v>
      </c>
      <c r="D103" s="1" t="s">
        <v>597</v>
      </c>
      <c r="E103" s="1" t="s">
        <v>15</v>
      </c>
      <c r="F103" s="3">
        <v>44440</v>
      </c>
      <c r="G103" s="3">
        <v>44805</v>
      </c>
      <c r="H103" s="5" t="s">
        <v>11</v>
      </c>
      <c r="I103" s="6"/>
      <c r="J103" s="1"/>
    </row>
    <row r="104" spans="1:10" x14ac:dyDescent="0.25">
      <c r="A104" s="1">
        <v>2021</v>
      </c>
      <c r="B104" s="1" t="s">
        <v>101</v>
      </c>
      <c r="C104" s="1" t="s">
        <v>102</v>
      </c>
      <c r="D104" s="1" t="s">
        <v>605</v>
      </c>
      <c r="E104" s="1" t="s">
        <v>10</v>
      </c>
      <c r="F104" s="3">
        <v>44583</v>
      </c>
      <c r="G104" s="3">
        <v>44699</v>
      </c>
      <c r="H104" s="29">
        <v>33490.51</v>
      </c>
      <c r="I104" s="29">
        <v>33490.51</v>
      </c>
      <c r="J104" s="1">
        <v>2022</v>
      </c>
    </row>
    <row r="105" spans="1:10" x14ac:dyDescent="0.25">
      <c r="A105" s="1">
        <v>2021</v>
      </c>
      <c r="B105" s="1" t="s">
        <v>572</v>
      </c>
      <c r="C105" s="1" t="s">
        <v>573</v>
      </c>
      <c r="D105" s="1" t="s">
        <v>574</v>
      </c>
      <c r="E105" s="1" t="s">
        <v>10</v>
      </c>
      <c r="F105" s="3">
        <v>44334</v>
      </c>
      <c r="G105" s="3">
        <v>44336</v>
      </c>
      <c r="H105" s="5" t="s">
        <v>11</v>
      </c>
      <c r="I105" s="6"/>
      <c r="J105" s="1"/>
    </row>
    <row r="106" spans="1:10" x14ac:dyDescent="0.25">
      <c r="A106" s="1">
        <v>2021</v>
      </c>
      <c r="B106" s="1" t="s">
        <v>514</v>
      </c>
      <c r="C106" s="1" t="s">
        <v>91</v>
      </c>
      <c r="D106" s="1" t="s">
        <v>29</v>
      </c>
      <c r="E106" s="1" t="s">
        <v>30</v>
      </c>
      <c r="F106" s="3">
        <v>44256</v>
      </c>
      <c r="G106" s="3">
        <v>44530</v>
      </c>
      <c r="H106" s="5">
        <v>7020</v>
      </c>
      <c r="I106" s="6"/>
      <c r="J106" s="1"/>
    </row>
    <row r="107" spans="1:10" x14ac:dyDescent="0.25">
      <c r="A107" s="1">
        <v>2021</v>
      </c>
      <c r="B107" s="1" t="s">
        <v>599</v>
      </c>
      <c r="C107" s="1" t="s">
        <v>55</v>
      </c>
      <c r="D107" s="1" t="s">
        <v>57</v>
      </c>
      <c r="E107" s="1" t="s">
        <v>58</v>
      </c>
      <c r="F107" s="3">
        <v>44397</v>
      </c>
      <c r="G107" s="3">
        <v>44926</v>
      </c>
      <c r="H107" s="5" t="s">
        <v>11</v>
      </c>
      <c r="I107" s="6">
        <v>3873.75</v>
      </c>
      <c r="J107" s="2" t="s">
        <v>618</v>
      </c>
    </row>
    <row r="108" spans="1:10" x14ac:dyDescent="0.25">
      <c r="A108" s="1">
        <v>2021</v>
      </c>
      <c r="B108" s="1" t="s">
        <v>59</v>
      </c>
      <c r="C108" s="1" t="s">
        <v>60</v>
      </c>
      <c r="D108" s="1" t="s">
        <v>562</v>
      </c>
      <c r="E108" s="1" t="s">
        <v>10</v>
      </c>
      <c r="F108" s="3">
        <v>44222</v>
      </c>
      <c r="G108" s="3">
        <v>44222</v>
      </c>
      <c r="H108" s="5">
        <v>400</v>
      </c>
      <c r="I108" s="6"/>
      <c r="J108" s="1"/>
    </row>
    <row r="109" spans="1:10" x14ac:dyDescent="0.25">
      <c r="A109" s="1">
        <v>2021</v>
      </c>
      <c r="B109" s="1" t="s">
        <v>59</v>
      </c>
      <c r="C109" s="1" t="s">
        <v>60</v>
      </c>
      <c r="D109" s="1" t="s">
        <v>354</v>
      </c>
      <c r="E109" s="1" t="s">
        <v>30</v>
      </c>
      <c r="F109" s="3">
        <v>44378</v>
      </c>
      <c r="G109" s="3">
        <v>44742</v>
      </c>
      <c r="H109" s="5" t="s">
        <v>11</v>
      </c>
      <c r="I109" s="6">
        <v>13749.96</v>
      </c>
      <c r="J109" s="2" t="s">
        <v>618</v>
      </c>
    </row>
    <row r="110" spans="1:10" x14ac:dyDescent="0.25">
      <c r="A110" s="1">
        <v>2021</v>
      </c>
      <c r="B110" s="1" t="s">
        <v>111</v>
      </c>
      <c r="C110" s="1" t="s">
        <v>99</v>
      </c>
      <c r="D110" s="1" t="s">
        <v>29</v>
      </c>
      <c r="E110" s="1" t="s">
        <v>30</v>
      </c>
      <c r="F110" s="3">
        <v>44228</v>
      </c>
      <c r="G110" s="3">
        <v>44500</v>
      </c>
      <c r="H110" s="5">
        <v>7200</v>
      </c>
      <c r="I110" s="6"/>
      <c r="J110" s="1"/>
    </row>
    <row r="111" spans="1:10" x14ac:dyDescent="0.25">
      <c r="A111" s="1">
        <v>2021</v>
      </c>
      <c r="B111" s="1" t="s">
        <v>74</v>
      </c>
      <c r="C111" s="1" t="s">
        <v>604</v>
      </c>
      <c r="D111" s="1" t="s">
        <v>603</v>
      </c>
      <c r="E111" s="1" t="s">
        <v>58</v>
      </c>
      <c r="F111" s="3">
        <v>44317</v>
      </c>
      <c r="G111" s="3">
        <v>44377</v>
      </c>
      <c r="H111" s="5" t="s">
        <v>11</v>
      </c>
      <c r="I111" s="6">
        <v>150</v>
      </c>
      <c r="J111" s="1">
        <v>2021</v>
      </c>
    </row>
    <row r="112" spans="1:10" x14ac:dyDescent="0.25">
      <c r="A112" s="1">
        <v>2021</v>
      </c>
      <c r="B112" s="1" t="s">
        <v>77</v>
      </c>
      <c r="C112" s="1" t="s">
        <v>78</v>
      </c>
      <c r="D112" s="1" t="s">
        <v>79</v>
      </c>
      <c r="E112" s="1" t="s">
        <v>504</v>
      </c>
      <c r="F112" s="3">
        <v>44485</v>
      </c>
      <c r="G112" s="3">
        <v>44849</v>
      </c>
      <c r="H112" s="5" t="s">
        <v>11</v>
      </c>
      <c r="I112" s="6">
        <v>19999.419999999998</v>
      </c>
      <c r="J112" s="2" t="s">
        <v>618</v>
      </c>
    </row>
    <row r="113" spans="1:10" x14ac:dyDescent="0.25">
      <c r="A113" s="1">
        <v>2021</v>
      </c>
      <c r="B113" s="1" t="s">
        <v>80</v>
      </c>
      <c r="C113" s="1" t="s">
        <v>513</v>
      </c>
      <c r="D113" s="1" t="s">
        <v>29</v>
      </c>
      <c r="E113" s="1" t="s">
        <v>30</v>
      </c>
      <c r="F113" s="3">
        <v>44256</v>
      </c>
      <c r="G113" s="3">
        <v>44530</v>
      </c>
      <c r="H113" s="5">
        <v>7020</v>
      </c>
      <c r="I113" s="6"/>
      <c r="J113" s="1"/>
    </row>
    <row r="114" spans="1:10" x14ac:dyDescent="0.25">
      <c r="A114" s="1">
        <v>2021</v>
      </c>
      <c r="B114" s="1" t="s">
        <v>506</v>
      </c>
      <c r="C114" s="1" t="s">
        <v>160</v>
      </c>
      <c r="D114" s="1" t="s">
        <v>598</v>
      </c>
      <c r="E114" s="1" t="s">
        <v>58</v>
      </c>
      <c r="F114" s="3">
        <v>44409</v>
      </c>
      <c r="G114" s="3">
        <v>44500</v>
      </c>
      <c r="H114" s="5" t="s">
        <v>11</v>
      </c>
      <c r="I114" s="6"/>
      <c r="J114" s="1"/>
    </row>
    <row r="115" spans="1:10" x14ac:dyDescent="0.25">
      <c r="A115" s="1">
        <v>2021</v>
      </c>
      <c r="B115" s="1" t="s">
        <v>592</v>
      </c>
      <c r="C115" s="1" t="s">
        <v>433</v>
      </c>
      <c r="D115" s="1" t="s">
        <v>583</v>
      </c>
      <c r="E115" s="1" t="s">
        <v>23</v>
      </c>
      <c r="F115" s="3">
        <v>44354</v>
      </c>
      <c r="G115" s="3">
        <v>44446</v>
      </c>
      <c r="H115" s="5" t="s">
        <v>16</v>
      </c>
      <c r="I115" s="6"/>
      <c r="J115" s="1"/>
    </row>
    <row r="116" spans="1:10" x14ac:dyDescent="0.25">
      <c r="A116" s="1">
        <v>2021</v>
      </c>
      <c r="B116" s="1" t="s">
        <v>556</v>
      </c>
      <c r="C116" s="1" t="s">
        <v>84</v>
      </c>
      <c r="D116" s="1" t="s">
        <v>557</v>
      </c>
      <c r="E116" s="1" t="s">
        <v>23</v>
      </c>
      <c r="F116" s="3">
        <v>44256</v>
      </c>
      <c r="G116" s="3">
        <v>44347</v>
      </c>
      <c r="H116" s="5" t="s">
        <v>11</v>
      </c>
      <c r="I116" s="6"/>
      <c r="J116" s="1"/>
    </row>
    <row r="117" spans="1:10" x14ac:dyDescent="0.25">
      <c r="A117" s="1">
        <v>2021</v>
      </c>
      <c r="B117" s="1" t="s">
        <v>556</v>
      </c>
      <c r="C117" s="1" t="s">
        <v>84</v>
      </c>
      <c r="D117" s="1" t="s">
        <v>587</v>
      </c>
      <c r="E117" s="1" t="s">
        <v>23</v>
      </c>
      <c r="F117" s="3">
        <v>44365</v>
      </c>
      <c r="G117" s="3">
        <v>44742</v>
      </c>
      <c r="H117" s="5">
        <v>3000</v>
      </c>
      <c r="I117" s="6">
        <v>3000</v>
      </c>
      <c r="J117" s="1">
        <v>2022</v>
      </c>
    </row>
    <row r="118" spans="1:10" x14ac:dyDescent="0.25">
      <c r="F118" s="20"/>
      <c r="G118" s="20"/>
    </row>
    <row r="119" spans="1:10" x14ac:dyDescent="0.25">
      <c r="A119" s="1">
        <v>2020</v>
      </c>
      <c r="B119" s="1" t="s">
        <v>568</v>
      </c>
      <c r="C119" s="1" t="s">
        <v>569</v>
      </c>
      <c r="D119" s="1" t="s">
        <v>587</v>
      </c>
      <c r="E119" s="1" t="s">
        <v>15</v>
      </c>
      <c r="F119" s="3">
        <v>44105</v>
      </c>
      <c r="G119" s="3">
        <v>44742</v>
      </c>
      <c r="H119" s="5" t="s">
        <v>11</v>
      </c>
      <c r="I119" s="6">
        <v>5000</v>
      </c>
      <c r="J119" s="1" t="s">
        <v>618</v>
      </c>
    </row>
    <row r="120" spans="1:10" x14ac:dyDescent="0.25">
      <c r="A120" s="1">
        <v>2020</v>
      </c>
      <c r="B120" s="1" t="s">
        <v>20</v>
      </c>
      <c r="C120" s="1" t="s">
        <v>21</v>
      </c>
      <c r="D120" s="1" t="s">
        <v>512</v>
      </c>
      <c r="E120" s="1" t="s">
        <v>30</v>
      </c>
      <c r="F120" s="3">
        <v>43952</v>
      </c>
      <c r="G120" s="3">
        <v>45077</v>
      </c>
      <c r="H120" s="5" t="s">
        <v>16</v>
      </c>
      <c r="I120" s="6"/>
      <c r="J120" s="1"/>
    </row>
    <row r="121" spans="1:10" x14ac:dyDescent="0.25">
      <c r="A121" s="1">
        <v>2020</v>
      </c>
      <c r="B121" s="1" t="s">
        <v>140</v>
      </c>
      <c r="C121" s="1" t="s">
        <v>141</v>
      </c>
      <c r="D121" s="1" t="s">
        <v>29</v>
      </c>
      <c r="E121" s="1" t="s">
        <v>30</v>
      </c>
      <c r="F121" s="3">
        <v>43862</v>
      </c>
      <c r="G121" s="3">
        <v>44196</v>
      </c>
      <c r="H121" s="5">
        <v>8800</v>
      </c>
      <c r="I121" s="6">
        <v>8800</v>
      </c>
      <c r="J121" s="1">
        <v>2020</v>
      </c>
    </row>
    <row r="122" spans="1:10" x14ac:dyDescent="0.25">
      <c r="A122" s="1">
        <v>2020</v>
      </c>
      <c r="B122" s="1" t="s">
        <v>125</v>
      </c>
      <c r="C122" s="1" t="s">
        <v>13</v>
      </c>
      <c r="D122" s="1" t="s">
        <v>29</v>
      </c>
      <c r="E122" s="1" t="s">
        <v>30</v>
      </c>
      <c r="F122" s="3">
        <v>44256</v>
      </c>
      <c r="G122" s="3">
        <v>44347</v>
      </c>
      <c r="H122" s="5" t="s">
        <v>11</v>
      </c>
      <c r="I122" s="6"/>
      <c r="J122" s="1"/>
    </row>
    <row r="123" spans="1:10" x14ac:dyDescent="0.25">
      <c r="A123" s="1">
        <v>2020</v>
      </c>
      <c r="B123" s="1" t="s">
        <v>511</v>
      </c>
      <c r="C123" s="1" t="s">
        <v>27</v>
      </c>
      <c r="D123" s="1" t="s">
        <v>29</v>
      </c>
      <c r="E123" s="1" t="s">
        <v>30</v>
      </c>
      <c r="F123" s="3">
        <v>43906</v>
      </c>
      <c r="G123" s="3">
        <v>44150</v>
      </c>
      <c r="H123" s="5" t="s">
        <v>11</v>
      </c>
      <c r="I123" s="6"/>
      <c r="J123" s="1"/>
    </row>
    <row r="124" spans="1:10" x14ac:dyDescent="0.25">
      <c r="A124" s="1">
        <v>2020</v>
      </c>
      <c r="B124" s="1" t="s">
        <v>528</v>
      </c>
      <c r="C124" s="1" t="s">
        <v>99</v>
      </c>
      <c r="D124" s="1" t="s">
        <v>529</v>
      </c>
      <c r="E124" s="1" t="s">
        <v>30</v>
      </c>
      <c r="F124" s="3">
        <v>44105</v>
      </c>
      <c r="G124" s="3">
        <v>44561</v>
      </c>
      <c r="H124" s="5" t="s">
        <v>16</v>
      </c>
      <c r="I124" s="6"/>
      <c r="J124" s="1"/>
    </row>
    <row r="125" spans="1:10" x14ac:dyDescent="0.25">
      <c r="A125" s="1">
        <v>2020</v>
      </c>
      <c r="B125" s="1" t="s">
        <v>92</v>
      </c>
      <c r="C125" s="1" t="s">
        <v>93</v>
      </c>
      <c r="D125" s="1" t="s">
        <v>505</v>
      </c>
      <c r="E125" s="1" t="s">
        <v>10</v>
      </c>
      <c r="F125" s="3">
        <v>43847</v>
      </c>
      <c r="G125" s="3">
        <v>43847</v>
      </c>
      <c r="H125" s="5" t="s">
        <v>11</v>
      </c>
      <c r="I125" s="6">
        <v>300</v>
      </c>
      <c r="J125" s="1">
        <v>2020</v>
      </c>
    </row>
    <row r="126" spans="1:10" x14ac:dyDescent="0.25">
      <c r="A126" s="1">
        <v>2020</v>
      </c>
      <c r="B126" s="1" t="s">
        <v>530</v>
      </c>
      <c r="C126" s="1" t="s">
        <v>13</v>
      </c>
      <c r="D126" s="1" t="s">
        <v>531</v>
      </c>
      <c r="E126" s="1" t="s">
        <v>10</v>
      </c>
      <c r="F126" s="3">
        <v>44105</v>
      </c>
      <c r="G126" s="3">
        <v>44227</v>
      </c>
      <c r="H126" s="5" t="s">
        <v>11</v>
      </c>
      <c r="I126" s="6"/>
      <c r="J126" s="1"/>
    </row>
    <row r="127" spans="1:10" x14ac:dyDescent="0.25">
      <c r="A127" s="1">
        <v>2020</v>
      </c>
      <c r="B127" s="1" t="s">
        <v>520</v>
      </c>
      <c r="C127" s="1" t="s">
        <v>521</v>
      </c>
      <c r="D127" s="1" t="s">
        <v>522</v>
      </c>
      <c r="E127" s="1" t="s">
        <v>23</v>
      </c>
      <c r="F127" s="3">
        <v>43983</v>
      </c>
      <c r="G127" s="3">
        <v>44043</v>
      </c>
      <c r="H127" s="5" t="s">
        <v>11</v>
      </c>
      <c r="I127" s="6">
        <v>100</v>
      </c>
      <c r="J127" s="1">
        <v>2020</v>
      </c>
    </row>
    <row r="128" spans="1:10" x14ac:dyDescent="0.25">
      <c r="A128" s="1">
        <v>2020</v>
      </c>
      <c r="B128" s="1" t="s">
        <v>520</v>
      </c>
      <c r="C128" s="1" t="s">
        <v>521</v>
      </c>
      <c r="D128" s="1" t="s">
        <v>522</v>
      </c>
      <c r="E128" s="1" t="s">
        <v>23</v>
      </c>
      <c r="F128" s="3">
        <v>44075</v>
      </c>
      <c r="G128" s="3">
        <v>44104</v>
      </c>
      <c r="H128" s="5" t="s">
        <v>11</v>
      </c>
      <c r="I128" s="6">
        <v>100</v>
      </c>
      <c r="J128" s="1">
        <v>2020</v>
      </c>
    </row>
    <row r="129" spans="1:10" x14ac:dyDescent="0.25">
      <c r="A129" s="1">
        <v>2020</v>
      </c>
      <c r="B129" s="1" t="s">
        <v>50</v>
      </c>
      <c r="C129" s="1" t="s">
        <v>51</v>
      </c>
      <c r="D129" s="1" t="s">
        <v>533</v>
      </c>
      <c r="E129" s="1" t="s">
        <v>23</v>
      </c>
      <c r="F129" s="3">
        <v>44136</v>
      </c>
      <c r="G129" s="3">
        <v>44500</v>
      </c>
      <c r="H129" s="5" t="s">
        <v>11</v>
      </c>
      <c r="I129" s="6"/>
      <c r="J129" s="1"/>
    </row>
    <row r="130" spans="1:10" x14ac:dyDescent="0.25">
      <c r="A130" s="1">
        <v>2020</v>
      </c>
      <c r="B130" s="1" t="s">
        <v>50</v>
      </c>
      <c r="C130" s="1" t="s">
        <v>51</v>
      </c>
      <c r="D130" s="1" t="s">
        <v>534</v>
      </c>
      <c r="E130" s="1" t="s">
        <v>23</v>
      </c>
      <c r="F130" s="3">
        <v>44136</v>
      </c>
      <c r="G130" s="3">
        <v>44500</v>
      </c>
      <c r="H130" s="5" t="s">
        <v>11</v>
      </c>
      <c r="I130" s="6"/>
      <c r="J130" s="1"/>
    </row>
    <row r="131" spans="1:10" x14ac:dyDescent="0.25">
      <c r="A131" s="1">
        <v>2020</v>
      </c>
      <c r="B131" s="1" t="s">
        <v>101</v>
      </c>
      <c r="C131" s="1" t="s">
        <v>102</v>
      </c>
      <c r="D131" s="1" t="s">
        <v>510</v>
      </c>
      <c r="E131" s="1" t="s">
        <v>10</v>
      </c>
      <c r="F131" s="3">
        <v>44105</v>
      </c>
      <c r="G131" s="3">
        <v>44255</v>
      </c>
      <c r="H131" s="5" t="s">
        <v>16</v>
      </c>
      <c r="I131" s="6"/>
      <c r="J131" s="1"/>
    </row>
    <row r="132" spans="1:10" x14ac:dyDescent="0.25">
      <c r="A132" s="1">
        <v>2020</v>
      </c>
      <c r="B132" s="1" t="s">
        <v>104</v>
      </c>
      <c r="C132" s="1" t="s">
        <v>105</v>
      </c>
      <c r="D132" s="1" t="s">
        <v>541</v>
      </c>
      <c r="E132" s="1" t="s">
        <v>30</v>
      </c>
      <c r="F132" s="3">
        <v>44197</v>
      </c>
      <c r="G132" s="3">
        <v>44561</v>
      </c>
      <c r="H132" s="5" t="s">
        <v>11</v>
      </c>
      <c r="I132" s="6"/>
      <c r="J132" s="1"/>
    </row>
    <row r="133" spans="1:10" x14ac:dyDescent="0.25">
      <c r="A133" s="1">
        <v>2020</v>
      </c>
      <c r="B133" s="1" t="s">
        <v>514</v>
      </c>
      <c r="C133" s="1" t="s">
        <v>91</v>
      </c>
      <c r="D133" s="1" t="s">
        <v>29</v>
      </c>
      <c r="E133" s="1" t="s">
        <v>30</v>
      </c>
      <c r="F133" s="3">
        <v>43891</v>
      </c>
      <c r="G133" s="3">
        <v>44165</v>
      </c>
      <c r="H133" s="5">
        <v>7020</v>
      </c>
      <c r="I133" s="6"/>
      <c r="J133" s="1"/>
    </row>
    <row r="134" spans="1:10" x14ac:dyDescent="0.25">
      <c r="A134" s="1">
        <v>2020</v>
      </c>
      <c r="B134" s="1" t="s">
        <v>59</v>
      </c>
      <c r="C134" s="1" t="s">
        <v>60</v>
      </c>
      <c r="D134" s="1" t="s">
        <v>354</v>
      </c>
      <c r="E134" s="1" t="s">
        <v>30</v>
      </c>
      <c r="F134" s="3">
        <v>44013</v>
      </c>
      <c r="G134" s="3">
        <v>44377</v>
      </c>
      <c r="H134" s="5" t="s">
        <v>11</v>
      </c>
      <c r="I134" s="6">
        <v>13749.96</v>
      </c>
      <c r="J134" s="2" t="s">
        <v>563</v>
      </c>
    </row>
    <row r="135" spans="1:10" x14ac:dyDescent="0.25">
      <c r="A135" s="1">
        <v>2020</v>
      </c>
      <c r="B135" s="1" t="s">
        <v>63</v>
      </c>
      <c r="C135" s="1" t="s">
        <v>64</v>
      </c>
      <c r="D135" s="1" t="s">
        <v>56</v>
      </c>
      <c r="E135" s="1" t="s">
        <v>10</v>
      </c>
      <c r="F135" s="3">
        <v>44256</v>
      </c>
      <c r="G135" s="3">
        <v>44347</v>
      </c>
      <c r="H135" s="5" t="s">
        <v>16</v>
      </c>
      <c r="I135" s="6"/>
      <c r="J135" s="1"/>
    </row>
    <row r="136" spans="1:10" x14ac:dyDescent="0.25">
      <c r="A136" s="1">
        <v>2020</v>
      </c>
      <c r="B136" s="1" t="s">
        <v>63</v>
      </c>
      <c r="C136" s="1" t="s">
        <v>64</v>
      </c>
      <c r="D136" s="1" t="s">
        <v>536</v>
      </c>
      <c r="E136" s="1" t="s">
        <v>10</v>
      </c>
      <c r="F136" s="3">
        <v>44287</v>
      </c>
      <c r="G136" s="3">
        <v>44347</v>
      </c>
      <c r="H136" s="5">
        <v>630</v>
      </c>
      <c r="I136" s="6">
        <v>630</v>
      </c>
      <c r="J136" s="1">
        <v>2021</v>
      </c>
    </row>
    <row r="137" spans="1:10" x14ac:dyDescent="0.25">
      <c r="A137" s="1">
        <v>2020</v>
      </c>
      <c r="B137" s="1" t="s">
        <v>63</v>
      </c>
      <c r="C137" s="1" t="s">
        <v>64</v>
      </c>
      <c r="D137" s="1" t="s">
        <v>503</v>
      </c>
      <c r="E137" s="1" t="s">
        <v>23</v>
      </c>
      <c r="F137" s="3">
        <v>43872</v>
      </c>
      <c r="G137" s="3">
        <v>43873</v>
      </c>
      <c r="H137" s="5" t="s">
        <v>11</v>
      </c>
      <c r="I137" s="6"/>
      <c r="J137" s="1"/>
    </row>
    <row r="138" spans="1:10" x14ac:dyDescent="0.25">
      <c r="A138" s="1">
        <v>2020</v>
      </c>
      <c r="B138" s="1" t="s">
        <v>63</v>
      </c>
      <c r="C138" s="1" t="s">
        <v>64</v>
      </c>
      <c r="D138" s="1" t="s">
        <v>56</v>
      </c>
      <c r="E138" s="1" t="s">
        <v>10</v>
      </c>
      <c r="F138" s="3">
        <v>43951</v>
      </c>
      <c r="G138" s="3">
        <v>43987</v>
      </c>
      <c r="H138" s="5" t="s">
        <v>16</v>
      </c>
      <c r="I138" s="6"/>
      <c r="J138" s="1"/>
    </row>
    <row r="139" spans="1:10" x14ac:dyDescent="0.25">
      <c r="A139" s="1">
        <v>2020</v>
      </c>
      <c r="B139" s="1" t="s">
        <v>585</v>
      </c>
      <c r="C139" s="1" t="s">
        <v>586</v>
      </c>
      <c r="D139" s="1" t="s">
        <v>587</v>
      </c>
      <c r="E139" s="1" t="s">
        <v>15</v>
      </c>
      <c r="F139" s="3">
        <v>44127</v>
      </c>
      <c r="G139" s="3">
        <v>44742</v>
      </c>
      <c r="H139" s="5" t="s">
        <v>11</v>
      </c>
      <c r="I139" s="6">
        <v>5000</v>
      </c>
      <c r="J139" s="2" t="s">
        <v>618</v>
      </c>
    </row>
    <row r="140" spans="1:10" x14ac:dyDescent="0.25">
      <c r="A140" s="1">
        <v>2020</v>
      </c>
      <c r="B140" s="1" t="s">
        <v>111</v>
      </c>
      <c r="C140" s="1" t="s">
        <v>99</v>
      </c>
      <c r="D140" s="1" t="s">
        <v>29</v>
      </c>
      <c r="E140" s="1" t="s">
        <v>30</v>
      </c>
      <c r="F140" s="3">
        <v>43862</v>
      </c>
      <c r="G140" s="3">
        <v>44196</v>
      </c>
      <c r="H140" s="5">
        <v>8800</v>
      </c>
      <c r="I140" s="6"/>
      <c r="J140" s="1"/>
    </row>
    <row r="141" spans="1:10" x14ac:dyDescent="0.25">
      <c r="A141" s="1">
        <v>2020</v>
      </c>
      <c r="B141" s="1" t="s">
        <v>7</v>
      </c>
      <c r="C141" s="1" t="s">
        <v>8</v>
      </c>
      <c r="D141" s="1" t="s">
        <v>9</v>
      </c>
      <c r="E141" s="1" t="s">
        <v>10</v>
      </c>
      <c r="F141" s="3">
        <v>43860</v>
      </c>
      <c r="G141" s="3">
        <v>43860</v>
      </c>
      <c r="H141" s="5" t="s">
        <v>11</v>
      </c>
      <c r="I141" s="6"/>
      <c r="J141" s="1"/>
    </row>
    <row r="142" spans="1:10" x14ac:dyDescent="0.25">
      <c r="A142" s="1">
        <v>2020</v>
      </c>
      <c r="B142" s="1" t="s">
        <v>12</v>
      </c>
      <c r="C142" s="1" t="s">
        <v>13</v>
      </c>
      <c r="D142" s="1" t="s">
        <v>14</v>
      </c>
      <c r="E142" s="1" t="s">
        <v>15</v>
      </c>
      <c r="F142" s="3">
        <v>43844</v>
      </c>
      <c r="G142" s="3">
        <v>44196</v>
      </c>
      <c r="H142" s="5" t="s">
        <v>16</v>
      </c>
      <c r="I142" s="6"/>
      <c r="J142" s="1"/>
    </row>
    <row r="143" spans="1:10" x14ac:dyDescent="0.25">
      <c r="A143" s="1">
        <v>2020</v>
      </c>
      <c r="B143" s="1" t="s">
        <v>12</v>
      </c>
      <c r="C143" s="1" t="s">
        <v>13</v>
      </c>
      <c r="D143" s="1" t="s">
        <v>517</v>
      </c>
      <c r="E143" s="1" t="s">
        <v>15</v>
      </c>
      <c r="F143" s="3">
        <v>44030</v>
      </c>
      <c r="G143" s="3">
        <v>44196</v>
      </c>
      <c r="H143" s="5" t="s">
        <v>16</v>
      </c>
      <c r="I143" s="6"/>
      <c r="J143" s="1"/>
    </row>
    <row r="144" spans="1:10" x14ac:dyDescent="0.25">
      <c r="A144" s="1">
        <v>2020</v>
      </c>
      <c r="B144" s="1" t="s">
        <v>508</v>
      </c>
      <c r="C144" s="1" t="s">
        <v>45</v>
      </c>
      <c r="D144" s="1" t="s">
        <v>509</v>
      </c>
      <c r="E144" s="1" t="s">
        <v>30</v>
      </c>
      <c r="F144" s="3">
        <v>43891</v>
      </c>
      <c r="G144" s="3">
        <v>44652</v>
      </c>
      <c r="H144" s="5">
        <v>28470</v>
      </c>
      <c r="I144" s="6"/>
      <c r="J144" s="1"/>
    </row>
    <row r="145" spans="1:10" x14ac:dyDescent="0.25">
      <c r="A145" s="1">
        <v>2020</v>
      </c>
      <c r="B145" s="1" t="s">
        <v>80</v>
      </c>
      <c r="C145" s="1" t="s">
        <v>513</v>
      </c>
      <c r="D145" s="1" t="s">
        <v>29</v>
      </c>
      <c r="E145" s="1" t="s">
        <v>30</v>
      </c>
      <c r="F145" s="3">
        <v>43891</v>
      </c>
      <c r="G145" s="3">
        <v>44165</v>
      </c>
      <c r="H145" s="5" t="s">
        <v>11</v>
      </c>
      <c r="I145" s="6"/>
      <c r="J145" s="1"/>
    </row>
    <row r="146" spans="1:10" x14ac:dyDescent="0.25">
      <c r="A146" s="1">
        <v>2020</v>
      </c>
      <c r="B146" s="1" t="s">
        <v>118</v>
      </c>
      <c r="C146" s="1" t="s">
        <v>91</v>
      </c>
      <c r="D146" s="1" t="s">
        <v>579</v>
      </c>
      <c r="E146" s="1" t="s">
        <v>23</v>
      </c>
      <c r="F146" s="3">
        <v>44165</v>
      </c>
      <c r="G146" s="3">
        <v>44178</v>
      </c>
      <c r="H146" s="5" t="s">
        <v>11</v>
      </c>
      <c r="I146" s="6">
        <v>100</v>
      </c>
      <c r="J146" s="1">
        <v>2021</v>
      </c>
    </row>
    <row r="147" spans="1:10" x14ac:dyDescent="0.25">
      <c r="A147" s="1">
        <v>2020</v>
      </c>
      <c r="B147" s="1" t="s">
        <v>506</v>
      </c>
      <c r="C147" s="1" t="s">
        <v>160</v>
      </c>
      <c r="D147" s="1" t="s">
        <v>507</v>
      </c>
      <c r="E147" s="1" t="s">
        <v>30</v>
      </c>
      <c r="F147" s="3">
        <v>43922</v>
      </c>
      <c r="G147" s="3">
        <v>44074</v>
      </c>
      <c r="H147" s="5" t="s">
        <v>11</v>
      </c>
      <c r="I147" s="6"/>
      <c r="J147" s="1"/>
    </row>
    <row r="148" spans="1:10" x14ac:dyDescent="0.25">
      <c r="A148" s="1">
        <v>2020</v>
      </c>
      <c r="B148" s="1" t="s">
        <v>83</v>
      </c>
      <c r="C148" s="1" t="s">
        <v>84</v>
      </c>
      <c r="D148" s="1" t="s">
        <v>535</v>
      </c>
      <c r="E148" s="1" t="s">
        <v>30</v>
      </c>
      <c r="F148" s="3">
        <v>44197</v>
      </c>
      <c r="G148" s="3">
        <v>44926</v>
      </c>
      <c r="H148" s="5" t="s">
        <v>16</v>
      </c>
      <c r="I148" s="6"/>
      <c r="J148" s="1"/>
    </row>
    <row r="149" spans="1:10" ht="15.75" customHeight="1" x14ac:dyDescent="0.25">
      <c r="A149" s="1"/>
      <c r="B149" s="1"/>
      <c r="C149" s="1"/>
      <c r="D149" s="1"/>
      <c r="E149" s="1"/>
      <c r="F149" s="1"/>
      <c r="G149" s="1"/>
      <c r="H149" s="5"/>
      <c r="I149" s="6"/>
      <c r="J149" s="1"/>
    </row>
    <row r="150" spans="1:10" x14ac:dyDescent="0.25">
      <c r="A150" s="1">
        <v>2019</v>
      </c>
      <c r="B150" s="4" t="s">
        <v>20</v>
      </c>
      <c r="C150" s="1" t="s">
        <v>21</v>
      </c>
      <c r="D150" s="1" t="s">
        <v>22</v>
      </c>
      <c r="E150" s="1" t="s">
        <v>23</v>
      </c>
      <c r="F150" s="3">
        <v>43678</v>
      </c>
      <c r="G150" s="3">
        <v>43861</v>
      </c>
      <c r="H150" s="5" t="s">
        <v>11</v>
      </c>
      <c r="I150" s="6"/>
      <c r="J150" s="1"/>
    </row>
    <row r="151" spans="1:10" x14ac:dyDescent="0.25">
      <c r="A151" s="1">
        <v>2019</v>
      </c>
      <c r="B151" s="4" t="s">
        <v>519</v>
      </c>
      <c r="C151" s="1" t="s">
        <v>208</v>
      </c>
      <c r="D151" s="1" t="s">
        <v>69</v>
      </c>
      <c r="E151" s="1" t="s">
        <v>23</v>
      </c>
      <c r="F151" s="3">
        <v>43669</v>
      </c>
      <c r="G151" s="3">
        <v>43782</v>
      </c>
      <c r="H151" s="5" t="s">
        <v>11</v>
      </c>
      <c r="I151" s="6">
        <v>200</v>
      </c>
      <c r="J151" s="1">
        <v>2020</v>
      </c>
    </row>
    <row r="152" spans="1:10" x14ac:dyDescent="0.25">
      <c r="A152" s="1">
        <v>2019</v>
      </c>
      <c r="B152" s="4" t="s">
        <v>24</v>
      </c>
      <c r="C152" s="1" t="s">
        <v>13</v>
      </c>
      <c r="D152" s="1" t="s">
        <v>25</v>
      </c>
      <c r="E152" s="1" t="s">
        <v>23</v>
      </c>
      <c r="F152" s="3">
        <v>43577</v>
      </c>
      <c r="G152" s="3">
        <v>43616</v>
      </c>
      <c r="H152" s="5" t="s">
        <v>11</v>
      </c>
      <c r="I152" s="6"/>
      <c r="J152" s="1"/>
    </row>
    <row r="153" spans="1:10" x14ac:dyDescent="0.25">
      <c r="A153" s="1">
        <v>2019</v>
      </c>
      <c r="B153" s="4" t="s">
        <v>26</v>
      </c>
      <c r="C153" s="1" t="s">
        <v>27</v>
      </c>
      <c r="D153" s="1" t="s">
        <v>28</v>
      </c>
      <c r="E153" s="1" t="s">
        <v>23</v>
      </c>
      <c r="F153" s="3">
        <v>43584</v>
      </c>
      <c r="G153" s="3">
        <v>43584</v>
      </c>
      <c r="H153" s="5">
        <v>1000</v>
      </c>
      <c r="I153" s="6">
        <v>1000</v>
      </c>
      <c r="J153" s="1">
        <v>2019</v>
      </c>
    </row>
    <row r="154" spans="1:10" x14ac:dyDescent="0.25">
      <c r="A154" s="1">
        <v>2019</v>
      </c>
      <c r="B154" s="4" t="s">
        <v>26</v>
      </c>
      <c r="C154" s="1" t="s">
        <v>27</v>
      </c>
      <c r="D154" s="1" t="s">
        <v>29</v>
      </c>
      <c r="E154" s="1" t="s">
        <v>30</v>
      </c>
      <c r="F154" s="3">
        <v>43540</v>
      </c>
      <c r="G154" s="3">
        <v>43814</v>
      </c>
      <c r="H154" s="5">
        <v>6300</v>
      </c>
      <c r="I154" s="6"/>
      <c r="J154" s="1"/>
    </row>
    <row r="155" spans="1:10" x14ac:dyDescent="0.25">
      <c r="A155" s="1">
        <v>2019</v>
      </c>
      <c r="B155" s="4" t="s">
        <v>31</v>
      </c>
      <c r="C155" s="1" t="s">
        <v>13</v>
      </c>
      <c r="D155" s="1" t="s">
        <v>32</v>
      </c>
      <c r="E155" s="1" t="s">
        <v>15</v>
      </c>
      <c r="F155" s="3">
        <v>43525</v>
      </c>
      <c r="G155" s="3">
        <v>43646</v>
      </c>
      <c r="H155" s="5">
        <v>4000</v>
      </c>
      <c r="I155" s="6"/>
      <c r="J155" s="1"/>
    </row>
    <row r="156" spans="1:10" x14ac:dyDescent="0.25">
      <c r="A156" s="1">
        <v>2019</v>
      </c>
      <c r="B156" s="4" t="s">
        <v>31</v>
      </c>
      <c r="C156" s="1" t="s">
        <v>13</v>
      </c>
      <c r="D156" s="1" t="s">
        <v>33</v>
      </c>
      <c r="E156" s="1" t="s">
        <v>15</v>
      </c>
      <c r="F156" s="3">
        <v>43539</v>
      </c>
      <c r="G156" s="3">
        <v>43539</v>
      </c>
      <c r="H156" s="5" t="s">
        <v>11</v>
      </c>
      <c r="I156" s="6">
        <v>304.14999999999998</v>
      </c>
      <c r="J156" s="1">
        <v>2019</v>
      </c>
    </row>
    <row r="157" spans="1:10" x14ac:dyDescent="0.25">
      <c r="A157" s="1">
        <v>2019</v>
      </c>
      <c r="B157" s="4" t="s">
        <v>34</v>
      </c>
      <c r="C157" s="1" t="s">
        <v>35</v>
      </c>
      <c r="D157" s="1" t="s">
        <v>36</v>
      </c>
      <c r="E157" s="1" t="s">
        <v>23</v>
      </c>
      <c r="F157" s="3">
        <v>43571</v>
      </c>
      <c r="G157" s="3">
        <v>43775</v>
      </c>
      <c r="H157" s="5" t="s">
        <v>11</v>
      </c>
      <c r="I157" s="6">
        <v>391.72</v>
      </c>
      <c r="J157" s="1">
        <v>2020</v>
      </c>
    </row>
    <row r="158" spans="1:10" x14ac:dyDescent="0.25">
      <c r="A158" s="1">
        <v>2019</v>
      </c>
      <c r="B158" s="4" t="s">
        <v>37</v>
      </c>
      <c r="C158" s="1" t="s">
        <v>38</v>
      </c>
      <c r="D158" s="1" t="s">
        <v>39</v>
      </c>
      <c r="E158" s="1" t="s">
        <v>40</v>
      </c>
      <c r="F158" s="3">
        <v>43780</v>
      </c>
      <c r="G158" s="3">
        <v>43782</v>
      </c>
      <c r="H158" s="5">
        <v>250</v>
      </c>
      <c r="I158" s="6">
        <v>250</v>
      </c>
      <c r="J158" s="1">
        <v>2019</v>
      </c>
    </row>
    <row r="159" spans="1:10" x14ac:dyDescent="0.25">
      <c r="A159" s="1">
        <v>2019</v>
      </c>
      <c r="B159" s="4" t="s">
        <v>41</v>
      </c>
      <c r="C159" s="1" t="s">
        <v>42</v>
      </c>
      <c r="D159" s="1" t="s">
        <v>43</v>
      </c>
      <c r="E159" s="1" t="s">
        <v>23</v>
      </c>
      <c r="F159" s="3">
        <v>43494</v>
      </c>
      <c r="G159" s="3">
        <v>45291</v>
      </c>
      <c r="H159" s="5">
        <v>0</v>
      </c>
      <c r="I159" s="6"/>
      <c r="J159" s="1"/>
    </row>
    <row r="160" spans="1:10" x14ac:dyDescent="0.25">
      <c r="A160" s="1">
        <v>2019</v>
      </c>
      <c r="B160" s="4" t="s">
        <v>44</v>
      </c>
      <c r="C160" s="1" t="s">
        <v>45</v>
      </c>
      <c r="D160" s="1" t="s">
        <v>46</v>
      </c>
      <c r="E160" s="1" t="s">
        <v>40</v>
      </c>
      <c r="F160" s="3">
        <v>43518</v>
      </c>
      <c r="G160" s="3">
        <v>43518</v>
      </c>
      <c r="H160" s="5">
        <v>300</v>
      </c>
      <c r="I160" s="6">
        <v>300</v>
      </c>
      <c r="J160" s="1">
        <v>2019</v>
      </c>
    </row>
    <row r="161" spans="1:10" x14ac:dyDescent="0.25">
      <c r="A161" s="1">
        <v>2019</v>
      </c>
      <c r="B161" s="4" t="s">
        <v>47</v>
      </c>
      <c r="C161" s="1" t="s">
        <v>48</v>
      </c>
      <c r="D161" s="1" t="s">
        <v>49</v>
      </c>
      <c r="E161" s="1" t="s">
        <v>23</v>
      </c>
      <c r="F161" s="3">
        <v>43766</v>
      </c>
      <c r="G161" s="3">
        <v>43826</v>
      </c>
      <c r="H161" s="5" t="s">
        <v>11</v>
      </c>
      <c r="I161" s="6"/>
      <c r="J161" s="1"/>
    </row>
    <row r="162" spans="1:10" x14ac:dyDescent="0.25">
      <c r="A162" s="1">
        <v>2019</v>
      </c>
      <c r="B162" s="4" t="s">
        <v>98</v>
      </c>
      <c r="C162" s="1" t="s">
        <v>99</v>
      </c>
      <c r="D162" s="1" t="s">
        <v>69</v>
      </c>
      <c r="E162" s="1" t="s">
        <v>23</v>
      </c>
      <c r="F162" s="3">
        <v>43669</v>
      </c>
      <c r="G162" s="3">
        <v>43718</v>
      </c>
      <c r="H162" s="5" t="s">
        <v>11</v>
      </c>
      <c r="I162" s="6">
        <v>200</v>
      </c>
      <c r="J162" s="1">
        <v>2020</v>
      </c>
    </row>
    <row r="163" spans="1:10" x14ac:dyDescent="0.25">
      <c r="A163" s="1">
        <v>2019</v>
      </c>
      <c r="B163" s="4" t="s">
        <v>50</v>
      </c>
      <c r="C163" s="1" t="s">
        <v>51</v>
      </c>
      <c r="D163" s="1" t="s">
        <v>52</v>
      </c>
      <c r="E163" s="1" t="s">
        <v>10</v>
      </c>
      <c r="F163" s="3">
        <v>43739</v>
      </c>
      <c r="G163" s="3">
        <v>44469</v>
      </c>
      <c r="H163" s="5" t="s">
        <v>11</v>
      </c>
      <c r="I163" s="6"/>
      <c r="J163" s="1"/>
    </row>
    <row r="164" spans="1:10" x14ac:dyDescent="0.25">
      <c r="A164" s="1">
        <v>2019</v>
      </c>
      <c r="B164" s="4" t="s">
        <v>50</v>
      </c>
      <c r="C164" s="1" t="s">
        <v>51</v>
      </c>
      <c r="D164" s="1" t="s">
        <v>53</v>
      </c>
      <c r="E164" s="1" t="s">
        <v>15</v>
      </c>
      <c r="F164" s="3">
        <v>43466</v>
      </c>
      <c r="G164" s="3">
        <v>43677</v>
      </c>
      <c r="H164" s="5" t="s">
        <v>11</v>
      </c>
      <c r="I164" s="6"/>
      <c r="J164" s="1"/>
    </row>
    <row r="165" spans="1:10" x14ac:dyDescent="0.25">
      <c r="A165" s="1">
        <v>2019</v>
      </c>
      <c r="B165" s="4" t="s">
        <v>54</v>
      </c>
      <c r="C165" s="1" t="s">
        <v>55</v>
      </c>
      <c r="D165" s="1" t="s">
        <v>56</v>
      </c>
      <c r="E165" s="1" t="s">
        <v>23</v>
      </c>
      <c r="F165" s="3">
        <v>43719</v>
      </c>
      <c r="G165" s="3">
        <v>43830</v>
      </c>
      <c r="H165" s="5">
        <v>450</v>
      </c>
      <c r="I165" s="6"/>
      <c r="J165" s="1"/>
    </row>
    <row r="166" spans="1:10" x14ac:dyDescent="0.25">
      <c r="A166" s="1">
        <v>2019</v>
      </c>
      <c r="B166" s="1" t="s">
        <v>54</v>
      </c>
      <c r="C166" s="1" t="s">
        <v>55</v>
      </c>
      <c r="D166" s="1" t="s">
        <v>57</v>
      </c>
      <c r="E166" s="1" t="s">
        <v>58</v>
      </c>
      <c r="F166" s="3">
        <v>43831</v>
      </c>
      <c r="G166" s="3">
        <v>44196</v>
      </c>
      <c r="H166" s="5" t="s">
        <v>11</v>
      </c>
      <c r="I166" s="6">
        <v>3103.61</v>
      </c>
      <c r="J166" s="2" t="s">
        <v>584</v>
      </c>
    </row>
    <row r="167" spans="1:10" x14ac:dyDescent="0.25">
      <c r="A167" s="1">
        <v>2019</v>
      </c>
      <c r="B167" s="1" t="s">
        <v>157</v>
      </c>
      <c r="C167" s="1" t="s">
        <v>99</v>
      </c>
      <c r="D167" s="1" t="s">
        <v>115</v>
      </c>
      <c r="E167" s="1" t="s">
        <v>23</v>
      </c>
      <c r="F167" s="3">
        <v>43728</v>
      </c>
      <c r="G167" s="3">
        <v>43731</v>
      </c>
      <c r="H167" s="5" t="s">
        <v>11</v>
      </c>
      <c r="I167" s="6">
        <v>100</v>
      </c>
      <c r="J167" s="1">
        <v>2019</v>
      </c>
    </row>
    <row r="168" spans="1:10" x14ac:dyDescent="0.25">
      <c r="A168" s="1">
        <v>2019</v>
      </c>
      <c r="B168" s="4" t="s">
        <v>157</v>
      </c>
      <c r="C168" s="1" t="s">
        <v>99</v>
      </c>
      <c r="D168" s="1" t="s">
        <v>69</v>
      </c>
      <c r="E168" s="1" t="s">
        <v>23</v>
      </c>
      <c r="F168" s="3">
        <v>43717</v>
      </c>
      <c r="G168" s="3">
        <v>43783</v>
      </c>
      <c r="H168" s="5" t="s">
        <v>11</v>
      </c>
      <c r="I168" s="6">
        <v>100</v>
      </c>
      <c r="J168" s="1">
        <v>2020</v>
      </c>
    </row>
    <row r="169" spans="1:10" x14ac:dyDescent="0.25">
      <c r="A169" s="1">
        <v>2019</v>
      </c>
      <c r="B169" s="4" t="s">
        <v>59</v>
      </c>
      <c r="C169" s="1" t="s">
        <v>60</v>
      </c>
      <c r="D169" s="1" t="s">
        <v>61</v>
      </c>
      <c r="E169" s="1" t="s">
        <v>504</v>
      </c>
      <c r="F169" s="3">
        <v>43647</v>
      </c>
      <c r="G169" s="3">
        <v>44012</v>
      </c>
      <c r="H169" s="5">
        <v>27500</v>
      </c>
      <c r="I169" s="6">
        <v>27500.04</v>
      </c>
      <c r="J169" s="1">
        <v>2020</v>
      </c>
    </row>
    <row r="170" spans="1:10" x14ac:dyDescent="0.25">
      <c r="A170" s="1">
        <v>2019</v>
      </c>
      <c r="B170" s="4" t="s">
        <v>158</v>
      </c>
      <c r="C170" s="1" t="s">
        <v>13</v>
      </c>
      <c r="D170" s="1" t="s">
        <v>110</v>
      </c>
      <c r="E170" s="1" t="s">
        <v>40</v>
      </c>
      <c r="F170" s="3">
        <v>43647</v>
      </c>
      <c r="G170" s="3">
        <v>43677</v>
      </c>
      <c r="H170" s="5" t="s">
        <v>11</v>
      </c>
      <c r="I170" s="6">
        <v>150</v>
      </c>
      <c r="J170" s="1">
        <v>2020</v>
      </c>
    </row>
    <row r="171" spans="1:10" x14ac:dyDescent="0.25">
      <c r="A171" s="1">
        <v>2019</v>
      </c>
      <c r="B171" s="4" t="s">
        <v>63</v>
      </c>
      <c r="C171" s="1" t="s">
        <v>64</v>
      </c>
      <c r="D171" s="1" t="s">
        <v>56</v>
      </c>
      <c r="E171" s="1" t="s">
        <v>10</v>
      </c>
      <c r="F171" s="3">
        <v>43570</v>
      </c>
      <c r="G171" s="3">
        <v>43631</v>
      </c>
      <c r="H171" s="5">
        <v>0</v>
      </c>
      <c r="I171" s="6"/>
      <c r="J171" s="1"/>
    </row>
    <row r="172" spans="1:10" x14ac:dyDescent="0.25">
      <c r="A172" s="1">
        <v>2019</v>
      </c>
      <c r="B172" s="4" t="s">
        <v>65</v>
      </c>
      <c r="C172" s="1" t="s">
        <v>66</v>
      </c>
      <c r="D172" s="1" t="s">
        <v>56</v>
      </c>
      <c r="E172" s="1" t="s">
        <v>10</v>
      </c>
      <c r="F172" s="3">
        <v>43571</v>
      </c>
      <c r="G172" s="3">
        <v>43769</v>
      </c>
      <c r="H172" s="5" t="s">
        <v>11</v>
      </c>
      <c r="I172" s="6">
        <v>1085.1199999999999</v>
      </c>
      <c r="J172" s="1">
        <v>2019</v>
      </c>
    </row>
    <row r="173" spans="1:10" x14ac:dyDescent="0.25">
      <c r="A173" s="1">
        <v>2019</v>
      </c>
      <c r="B173" s="4" t="s">
        <v>67</v>
      </c>
      <c r="C173" s="1" t="s">
        <v>68</v>
      </c>
      <c r="D173" s="1" t="s">
        <v>36</v>
      </c>
      <c r="E173" s="1" t="s">
        <v>23</v>
      </c>
      <c r="F173" s="3">
        <v>43515</v>
      </c>
      <c r="G173" s="3">
        <v>43695</v>
      </c>
      <c r="H173" s="5" t="s">
        <v>11</v>
      </c>
      <c r="I173" s="6"/>
      <c r="J173" s="1"/>
    </row>
    <row r="174" spans="1:10" x14ac:dyDescent="0.25">
      <c r="A174" s="1">
        <v>2019</v>
      </c>
      <c r="B174" s="4" t="s">
        <v>7</v>
      </c>
      <c r="C174" s="1" t="s">
        <v>8</v>
      </c>
      <c r="D174" s="1" t="s">
        <v>69</v>
      </c>
      <c r="E174" s="1" t="s">
        <v>23</v>
      </c>
      <c r="F174" s="3">
        <v>43709</v>
      </c>
      <c r="G174" s="3">
        <v>43738</v>
      </c>
      <c r="H174" s="5">
        <v>1215</v>
      </c>
      <c r="I174" s="6">
        <v>1215</v>
      </c>
      <c r="J174" s="1">
        <v>2019</v>
      </c>
    </row>
    <row r="175" spans="1:10" x14ac:dyDescent="0.25">
      <c r="A175" s="1">
        <v>2019</v>
      </c>
      <c r="B175" s="4" t="s">
        <v>70</v>
      </c>
      <c r="C175" s="1" t="s">
        <v>71</v>
      </c>
      <c r="D175" s="1" t="s">
        <v>72</v>
      </c>
      <c r="E175" s="1" t="s">
        <v>23</v>
      </c>
      <c r="F175" s="3">
        <v>43545</v>
      </c>
      <c r="G175" s="3">
        <v>43830</v>
      </c>
      <c r="H175" s="5" t="s">
        <v>11</v>
      </c>
      <c r="I175" s="6"/>
      <c r="J175" s="1"/>
    </row>
    <row r="176" spans="1:10" x14ac:dyDescent="0.25">
      <c r="A176" s="1">
        <v>2019</v>
      </c>
      <c r="B176" s="1" t="s">
        <v>12</v>
      </c>
      <c r="C176" s="1" t="s">
        <v>13</v>
      </c>
      <c r="D176" s="1" t="s">
        <v>73</v>
      </c>
      <c r="E176" s="1" t="s">
        <v>15</v>
      </c>
      <c r="F176" s="3">
        <v>43466</v>
      </c>
      <c r="G176" s="3">
        <v>44561</v>
      </c>
      <c r="H176" s="5" t="s">
        <v>11</v>
      </c>
      <c r="I176" s="6">
        <v>5600</v>
      </c>
      <c r="J176" s="1">
        <v>2021</v>
      </c>
    </row>
    <row r="177" spans="1:10" x14ac:dyDescent="0.25">
      <c r="A177" s="1">
        <v>2019</v>
      </c>
      <c r="B177" s="1" t="s">
        <v>74</v>
      </c>
      <c r="C177" s="1" t="s">
        <v>75</v>
      </c>
      <c r="D177" s="1" t="s">
        <v>76</v>
      </c>
      <c r="E177" s="1" t="s">
        <v>10</v>
      </c>
      <c r="F177" s="3">
        <v>43770</v>
      </c>
      <c r="G177" s="3">
        <v>44135</v>
      </c>
      <c r="H177" s="5">
        <v>3840</v>
      </c>
      <c r="I177" s="6"/>
      <c r="J177" s="1"/>
    </row>
    <row r="178" spans="1:10" x14ac:dyDescent="0.25">
      <c r="A178" s="1">
        <v>2019</v>
      </c>
      <c r="B178" s="1" t="s">
        <v>77</v>
      </c>
      <c r="C178" s="1" t="s">
        <v>78</v>
      </c>
      <c r="D178" s="1" t="s">
        <v>56</v>
      </c>
      <c r="E178" s="1" t="s">
        <v>10</v>
      </c>
      <c r="F178" s="3">
        <v>43739</v>
      </c>
      <c r="G178" s="3">
        <v>44135</v>
      </c>
      <c r="H178" s="5">
        <v>0</v>
      </c>
      <c r="I178" s="6">
        <v>0</v>
      </c>
      <c r="J178" s="1"/>
    </row>
    <row r="179" spans="1:10" x14ac:dyDescent="0.25">
      <c r="A179" s="1">
        <v>2019</v>
      </c>
      <c r="B179" s="1" t="s">
        <v>77</v>
      </c>
      <c r="C179" s="1" t="s">
        <v>78</v>
      </c>
      <c r="D179" s="1" t="s">
        <v>79</v>
      </c>
      <c r="E179" s="1" t="s">
        <v>504</v>
      </c>
      <c r="F179" s="3">
        <v>43724</v>
      </c>
      <c r="G179" s="3">
        <v>44455</v>
      </c>
      <c r="H179" s="5">
        <v>40000</v>
      </c>
      <c r="I179" s="6">
        <v>39999.839999999997</v>
      </c>
      <c r="J179" s="2" t="s">
        <v>593</v>
      </c>
    </row>
    <row r="180" spans="1:10" x14ac:dyDescent="0.25">
      <c r="A180" s="1">
        <v>2019</v>
      </c>
      <c r="B180" s="1" t="s">
        <v>77</v>
      </c>
      <c r="C180" s="1" t="s">
        <v>78</v>
      </c>
      <c r="D180" s="1" t="s">
        <v>115</v>
      </c>
      <c r="E180" s="1" t="s">
        <v>23</v>
      </c>
      <c r="F180" s="3">
        <v>43819</v>
      </c>
      <c r="G180" s="3">
        <v>43834</v>
      </c>
      <c r="H180" s="5" t="s">
        <v>11</v>
      </c>
      <c r="I180" s="6">
        <v>100</v>
      </c>
      <c r="J180" s="1">
        <v>2020</v>
      </c>
    </row>
    <row r="181" spans="1:10" x14ac:dyDescent="0.25">
      <c r="A181" s="1">
        <v>2019</v>
      </c>
      <c r="B181" s="1" t="s">
        <v>80</v>
      </c>
      <c r="C181" s="1" t="s">
        <v>81</v>
      </c>
      <c r="D181" s="1" t="s">
        <v>82</v>
      </c>
      <c r="E181" s="1" t="s">
        <v>504</v>
      </c>
      <c r="F181" s="3">
        <v>43749</v>
      </c>
      <c r="G181" s="3">
        <v>43830</v>
      </c>
      <c r="H181" s="5">
        <v>7000</v>
      </c>
      <c r="I181" s="6">
        <v>7000</v>
      </c>
      <c r="J181" s="1">
        <v>2019</v>
      </c>
    </row>
    <row r="182" spans="1:10" x14ac:dyDescent="0.25">
      <c r="A182" s="1">
        <v>2019</v>
      </c>
      <c r="B182" s="1" t="s">
        <v>134</v>
      </c>
      <c r="C182" s="1" t="s">
        <v>135</v>
      </c>
      <c r="D182" s="1" t="s">
        <v>82</v>
      </c>
      <c r="E182" s="1" t="s">
        <v>504</v>
      </c>
      <c r="F182" s="3">
        <v>43466</v>
      </c>
      <c r="G182" s="3">
        <v>43830</v>
      </c>
      <c r="H182" s="5">
        <v>8800</v>
      </c>
      <c r="I182" s="6">
        <v>8800</v>
      </c>
      <c r="J182" s="1">
        <v>2020</v>
      </c>
    </row>
    <row r="183" spans="1:10" x14ac:dyDescent="0.25">
      <c r="A183" s="1">
        <v>2019</v>
      </c>
      <c r="B183" s="1" t="s">
        <v>118</v>
      </c>
      <c r="C183" s="1" t="s">
        <v>91</v>
      </c>
      <c r="D183" s="1" t="s">
        <v>115</v>
      </c>
      <c r="E183" s="1" t="s">
        <v>23</v>
      </c>
      <c r="F183" s="3">
        <v>43629</v>
      </c>
      <c r="G183" s="3">
        <v>43643</v>
      </c>
      <c r="H183" s="5" t="s">
        <v>11</v>
      </c>
      <c r="I183" s="6">
        <v>100</v>
      </c>
      <c r="J183" s="1">
        <v>2020</v>
      </c>
    </row>
    <row r="184" spans="1:10" x14ac:dyDescent="0.25">
      <c r="A184" s="1">
        <v>2019</v>
      </c>
      <c r="B184" s="1" t="s">
        <v>83</v>
      </c>
      <c r="C184" s="1" t="s">
        <v>84</v>
      </c>
      <c r="D184" s="1" t="s">
        <v>85</v>
      </c>
      <c r="E184" s="1" t="s">
        <v>23</v>
      </c>
      <c r="F184" s="3">
        <v>43753</v>
      </c>
      <c r="G184" s="3">
        <v>43799</v>
      </c>
      <c r="H184" s="5" t="s">
        <v>11</v>
      </c>
      <c r="I184" s="6"/>
      <c r="J184" s="1"/>
    </row>
    <row r="185" spans="1:10" x14ac:dyDescent="0.25">
      <c r="A185" s="1">
        <v>2019</v>
      </c>
      <c r="B185" s="1" t="s">
        <v>86</v>
      </c>
      <c r="C185" s="1" t="s">
        <v>87</v>
      </c>
      <c r="D185" s="1" t="s">
        <v>88</v>
      </c>
      <c r="E185" s="1" t="s">
        <v>15</v>
      </c>
      <c r="F185" s="3">
        <v>43594</v>
      </c>
      <c r="G185" s="3">
        <v>43594</v>
      </c>
      <c r="H185" s="5" t="s">
        <v>11</v>
      </c>
      <c r="I185" s="6">
        <v>250</v>
      </c>
      <c r="J185" s="1">
        <v>2019</v>
      </c>
    </row>
    <row r="187" spans="1:10" x14ac:dyDescent="0.25">
      <c r="A187" s="1">
        <v>2018</v>
      </c>
      <c r="B187" s="1" t="s">
        <v>89</v>
      </c>
      <c r="C187" s="1" t="s">
        <v>13</v>
      </c>
      <c r="D187" s="1" t="s">
        <v>36</v>
      </c>
      <c r="E187" s="1" t="s">
        <v>23</v>
      </c>
      <c r="F187" s="3">
        <v>43384</v>
      </c>
      <c r="G187" s="3">
        <v>43465</v>
      </c>
      <c r="H187" s="5">
        <v>0</v>
      </c>
      <c r="I187" s="6">
        <v>382.42</v>
      </c>
      <c r="J187" s="1">
        <v>2019</v>
      </c>
    </row>
    <row r="188" spans="1:10" x14ac:dyDescent="0.25">
      <c r="A188" s="1">
        <v>2018</v>
      </c>
      <c r="B188" s="4" t="s">
        <v>89</v>
      </c>
      <c r="C188" s="1" t="s">
        <v>13</v>
      </c>
      <c r="D188" s="1" t="s">
        <v>56</v>
      </c>
      <c r="E188" s="1" t="s">
        <v>10</v>
      </c>
      <c r="F188" s="3">
        <v>43374</v>
      </c>
      <c r="G188" s="3">
        <v>43465</v>
      </c>
      <c r="H188" s="5">
        <v>0</v>
      </c>
      <c r="I188" s="6"/>
      <c r="J188" s="1"/>
    </row>
    <row r="189" spans="1:10" x14ac:dyDescent="0.25">
      <c r="A189" s="1">
        <v>2018</v>
      </c>
      <c r="B189" s="4" t="s">
        <v>124</v>
      </c>
      <c r="C189" s="1" t="s">
        <v>84</v>
      </c>
      <c r="D189" s="1" t="s">
        <v>112</v>
      </c>
      <c r="E189" s="1" t="s">
        <v>504</v>
      </c>
      <c r="F189" s="3">
        <v>43101</v>
      </c>
      <c r="G189" s="3">
        <v>43465</v>
      </c>
      <c r="H189" s="5" t="s">
        <v>11</v>
      </c>
      <c r="I189" s="6">
        <v>8800</v>
      </c>
      <c r="J189" s="1">
        <v>2019</v>
      </c>
    </row>
    <row r="190" spans="1:10" x14ac:dyDescent="0.25">
      <c r="A190" s="1">
        <v>2018</v>
      </c>
      <c r="B190" s="4" t="s">
        <v>90</v>
      </c>
      <c r="C190" s="1" t="s">
        <v>91</v>
      </c>
      <c r="D190" s="1" t="s">
        <v>69</v>
      </c>
      <c r="E190" s="1" t="s">
        <v>23</v>
      </c>
      <c r="F190" s="3">
        <v>43402</v>
      </c>
      <c r="G190" s="3">
        <v>44132</v>
      </c>
      <c r="H190" s="5">
        <v>100</v>
      </c>
      <c r="I190" s="6"/>
      <c r="J190" s="1"/>
    </row>
    <row r="191" spans="1:10" x14ac:dyDescent="0.25">
      <c r="A191" s="1">
        <v>2018</v>
      </c>
      <c r="B191" s="4" t="s">
        <v>31</v>
      </c>
      <c r="C191" s="1" t="s">
        <v>13</v>
      </c>
      <c r="D191" s="1" t="s">
        <v>32</v>
      </c>
      <c r="E191" s="1" t="s">
        <v>15</v>
      </c>
      <c r="F191" s="3">
        <v>43207</v>
      </c>
      <c r="G191" s="3">
        <v>43207</v>
      </c>
      <c r="H191" s="5">
        <v>500</v>
      </c>
      <c r="I191" s="6">
        <v>500</v>
      </c>
      <c r="J191" s="1">
        <v>2019</v>
      </c>
    </row>
    <row r="192" spans="1:10" x14ac:dyDescent="0.25">
      <c r="A192" s="1">
        <v>2018</v>
      </c>
      <c r="B192" s="4" t="s">
        <v>92</v>
      </c>
      <c r="C192" s="1" t="s">
        <v>93</v>
      </c>
      <c r="D192" s="1" t="s">
        <v>94</v>
      </c>
      <c r="E192" s="1" t="s">
        <v>23</v>
      </c>
      <c r="F192" s="3">
        <v>43409</v>
      </c>
      <c r="G192" s="3">
        <v>43465</v>
      </c>
      <c r="H192" s="5"/>
      <c r="I192" s="6"/>
      <c r="J192" s="1"/>
    </row>
    <row r="193" spans="1:10" x14ac:dyDescent="0.25">
      <c r="A193" s="1">
        <v>2018</v>
      </c>
      <c r="B193" s="4" t="s">
        <v>92</v>
      </c>
      <c r="C193" s="1" t="s">
        <v>93</v>
      </c>
      <c r="D193" s="1" t="s">
        <v>95</v>
      </c>
      <c r="E193" s="1" t="s">
        <v>10</v>
      </c>
      <c r="F193" s="3">
        <v>43419</v>
      </c>
      <c r="G193" s="3">
        <v>43449</v>
      </c>
      <c r="H193" s="5"/>
      <c r="I193" s="6"/>
      <c r="J193" s="1"/>
    </row>
    <row r="194" spans="1:10" x14ac:dyDescent="0.25">
      <c r="A194" s="1">
        <v>2018</v>
      </c>
      <c r="B194" s="4" t="s">
        <v>96</v>
      </c>
      <c r="C194" s="1" t="s">
        <v>97</v>
      </c>
      <c r="D194" s="1" t="s">
        <v>36</v>
      </c>
      <c r="E194" s="1" t="s">
        <v>23</v>
      </c>
      <c r="F194" s="3">
        <v>43256</v>
      </c>
      <c r="G194" s="3">
        <v>43363</v>
      </c>
      <c r="H194" s="5">
        <v>340.26</v>
      </c>
      <c r="I194" s="6">
        <v>340.26</v>
      </c>
      <c r="J194" s="1">
        <v>2018</v>
      </c>
    </row>
    <row r="195" spans="1:10" x14ac:dyDescent="0.25">
      <c r="A195" s="1">
        <v>2018</v>
      </c>
      <c r="B195" s="4" t="s">
        <v>98</v>
      </c>
      <c r="C195" s="1" t="s">
        <v>99</v>
      </c>
      <c r="D195" s="1" t="s">
        <v>100</v>
      </c>
      <c r="E195" s="1" t="s">
        <v>40</v>
      </c>
      <c r="F195" s="3">
        <v>43138</v>
      </c>
      <c r="G195" s="3">
        <v>43141</v>
      </c>
      <c r="H195" s="5">
        <v>600</v>
      </c>
      <c r="I195" s="6"/>
      <c r="J195" s="1"/>
    </row>
    <row r="196" spans="1:10" x14ac:dyDescent="0.25">
      <c r="A196" s="1">
        <v>2018</v>
      </c>
      <c r="B196" s="4" t="s">
        <v>101</v>
      </c>
      <c r="C196" s="1" t="s">
        <v>102</v>
      </c>
      <c r="D196" s="1" t="s">
        <v>103</v>
      </c>
      <c r="E196" s="1" t="s">
        <v>504</v>
      </c>
      <c r="F196" s="3">
        <v>43118</v>
      </c>
      <c r="G196" s="3">
        <v>43179</v>
      </c>
      <c r="H196" s="5">
        <v>0</v>
      </c>
      <c r="I196" s="6"/>
      <c r="J196" s="1"/>
    </row>
    <row r="197" spans="1:10" x14ac:dyDescent="0.25">
      <c r="A197" s="1">
        <v>2018</v>
      </c>
      <c r="B197" s="4" t="s">
        <v>104</v>
      </c>
      <c r="C197" s="1" t="s">
        <v>105</v>
      </c>
      <c r="D197" s="1" t="s">
        <v>106</v>
      </c>
      <c r="E197" s="1" t="s">
        <v>15</v>
      </c>
      <c r="F197" s="3">
        <v>43405</v>
      </c>
      <c r="G197" s="3">
        <v>43708</v>
      </c>
      <c r="H197" s="5">
        <v>6600</v>
      </c>
      <c r="I197" s="6"/>
      <c r="J197" s="1"/>
    </row>
    <row r="198" spans="1:10" x14ac:dyDescent="0.25">
      <c r="A198" s="1">
        <v>2018</v>
      </c>
      <c r="B198" s="4" t="s">
        <v>59</v>
      </c>
      <c r="C198" s="1" t="s">
        <v>60</v>
      </c>
      <c r="D198" s="1" t="s">
        <v>61</v>
      </c>
      <c r="E198" s="1" t="s">
        <v>504</v>
      </c>
      <c r="F198" s="3">
        <v>43282</v>
      </c>
      <c r="G198" s="3">
        <v>43646</v>
      </c>
      <c r="H198" s="5">
        <v>27500</v>
      </c>
      <c r="I198" s="6">
        <v>25208.37</v>
      </c>
      <c r="J198" s="1">
        <v>2019</v>
      </c>
    </row>
    <row r="199" spans="1:10" x14ac:dyDescent="0.25">
      <c r="A199" s="1">
        <v>2018</v>
      </c>
      <c r="B199" s="4" t="s">
        <v>67</v>
      </c>
      <c r="C199" s="1" t="s">
        <v>107</v>
      </c>
      <c r="D199" s="1" t="s">
        <v>36</v>
      </c>
      <c r="E199" s="1" t="s">
        <v>23</v>
      </c>
      <c r="F199" s="3">
        <v>43377</v>
      </c>
      <c r="G199" s="3">
        <v>43465</v>
      </c>
      <c r="H199" s="5">
        <v>0</v>
      </c>
      <c r="I199" s="6"/>
      <c r="J199" s="1"/>
    </row>
    <row r="200" spans="1:10" x14ac:dyDescent="0.25">
      <c r="A200" s="1">
        <v>2018</v>
      </c>
      <c r="B200" s="4" t="s">
        <v>108</v>
      </c>
      <c r="C200" s="1" t="s">
        <v>109</v>
      </c>
      <c r="D200" s="1" t="s">
        <v>110</v>
      </c>
      <c r="E200" s="1" t="s">
        <v>23</v>
      </c>
      <c r="F200" s="3">
        <v>43385</v>
      </c>
      <c r="G200" s="3">
        <v>43404</v>
      </c>
      <c r="H200" s="5" t="s">
        <v>11</v>
      </c>
      <c r="I200" s="6"/>
      <c r="J200" s="1"/>
    </row>
    <row r="201" spans="1:10" x14ac:dyDescent="0.25">
      <c r="A201" s="1">
        <v>2018</v>
      </c>
      <c r="B201" s="4" t="s">
        <v>111</v>
      </c>
      <c r="C201" s="1" t="s">
        <v>99</v>
      </c>
      <c r="D201" s="1" t="s">
        <v>112</v>
      </c>
      <c r="E201" s="1" t="s">
        <v>504</v>
      </c>
      <c r="F201" s="3">
        <v>43116</v>
      </c>
      <c r="G201" s="3">
        <v>43449</v>
      </c>
      <c r="H201" s="5">
        <v>8800</v>
      </c>
      <c r="I201" s="6"/>
      <c r="J201" s="1"/>
    </row>
    <row r="202" spans="1:10" x14ac:dyDescent="0.25">
      <c r="A202" s="1">
        <v>2018</v>
      </c>
      <c r="B202" s="4" t="s">
        <v>111</v>
      </c>
      <c r="C202" s="1" t="s">
        <v>99</v>
      </c>
      <c r="D202" s="1" t="s">
        <v>69</v>
      </c>
      <c r="E202" s="1" t="s">
        <v>23</v>
      </c>
      <c r="F202" s="3">
        <v>43349</v>
      </c>
      <c r="G202" s="3">
        <v>43407</v>
      </c>
      <c r="H202" s="5">
        <v>200</v>
      </c>
      <c r="I202" s="6">
        <v>200</v>
      </c>
      <c r="J202" s="1">
        <v>2019</v>
      </c>
    </row>
    <row r="203" spans="1:10" x14ac:dyDescent="0.25">
      <c r="A203" s="1">
        <v>2018</v>
      </c>
      <c r="B203" s="4" t="s">
        <v>74</v>
      </c>
      <c r="C203" s="1" t="s">
        <v>113</v>
      </c>
      <c r="D203" s="1" t="s">
        <v>114</v>
      </c>
      <c r="E203" s="1" t="s">
        <v>504</v>
      </c>
      <c r="F203" s="3">
        <v>43151</v>
      </c>
      <c r="G203" s="3">
        <v>43465</v>
      </c>
      <c r="H203" s="5">
        <v>7000</v>
      </c>
      <c r="I203" s="6"/>
      <c r="J203" s="1"/>
    </row>
    <row r="204" spans="1:10" x14ac:dyDescent="0.25">
      <c r="A204" s="1">
        <v>2018</v>
      </c>
      <c r="B204" s="4" t="s">
        <v>12</v>
      </c>
      <c r="C204" s="1" t="s">
        <v>13</v>
      </c>
      <c r="D204" s="1" t="s">
        <v>36</v>
      </c>
      <c r="E204" s="1" t="s">
        <v>23</v>
      </c>
      <c r="F204" s="3">
        <v>43448</v>
      </c>
      <c r="G204" s="3">
        <v>43501</v>
      </c>
      <c r="H204" s="5">
        <v>380</v>
      </c>
      <c r="I204" s="6">
        <v>380</v>
      </c>
      <c r="J204" s="1">
        <v>2019</v>
      </c>
    </row>
    <row r="205" spans="1:10" x14ac:dyDescent="0.25">
      <c r="A205" s="1">
        <v>2018</v>
      </c>
      <c r="B205" s="4" t="s">
        <v>77</v>
      </c>
      <c r="C205" s="1" t="s">
        <v>78</v>
      </c>
      <c r="D205" s="1" t="s">
        <v>79</v>
      </c>
      <c r="E205" s="1" t="s">
        <v>504</v>
      </c>
      <c r="F205" s="3">
        <v>43344</v>
      </c>
      <c r="G205" s="3">
        <v>43708</v>
      </c>
      <c r="H205" s="5">
        <v>20000</v>
      </c>
      <c r="I205" s="6">
        <v>19166.59</v>
      </c>
      <c r="J205" s="1">
        <v>2019</v>
      </c>
    </row>
    <row r="206" spans="1:10" x14ac:dyDescent="0.25">
      <c r="A206" s="1">
        <v>2018</v>
      </c>
      <c r="B206" s="4" t="s">
        <v>77</v>
      </c>
      <c r="C206" s="1" t="s">
        <v>78</v>
      </c>
      <c r="D206" s="1" t="s">
        <v>115</v>
      </c>
      <c r="E206" s="1" t="s">
        <v>23</v>
      </c>
      <c r="F206" s="3">
        <v>43391</v>
      </c>
      <c r="G206" s="3">
        <v>43407</v>
      </c>
      <c r="H206" s="5">
        <v>100</v>
      </c>
      <c r="I206" s="6">
        <v>100</v>
      </c>
      <c r="J206" s="1">
        <v>2019</v>
      </c>
    </row>
    <row r="207" spans="1:10" x14ac:dyDescent="0.25">
      <c r="A207" s="1">
        <v>2018</v>
      </c>
      <c r="B207" s="4" t="s">
        <v>116</v>
      </c>
      <c r="C207" s="1" t="s">
        <v>81</v>
      </c>
      <c r="D207" s="1" t="s">
        <v>117</v>
      </c>
      <c r="E207" s="1" t="s">
        <v>10</v>
      </c>
      <c r="F207" s="3">
        <v>43405</v>
      </c>
      <c r="G207" s="3">
        <v>43496</v>
      </c>
      <c r="H207" s="5">
        <v>240</v>
      </c>
      <c r="I207" s="6"/>
      <c r="J207" s="1"/>
    </row>
    <row r="208" spans="1:10" x14ac:dyDescent="0.25">
      <c r="A208" s="1">
        <v>2018</v>
      </c>
      <c r="B208" s="4" t="s">
        <v>134</v>
      </c>
      <c r="C208" s="1" t="s">
        <v>135</v>
      </c>
      <c r="D208" s="22" t="s">
        <v>112</v>
      </c>
      <c r="E208" s="1" t="s">
        <v>504</v>
      </c>
      <c r="F208" s="3">
        <v>43101</v>
      </c>
      <c r="G208" s="3">
        <v>43465</v>
      </c>
      <c r="H208" s="5">
        <v>8800</v>
      </c>
      <c r="I208" s="6">
        <v>8800</v>
      </c>
      <c r="J208" s="1">
        <v>2019</v>
      </c>
    </row>
    <row r="209" spans="1:10" x14ac:dyDescent="0.25">
      <c r="A209" s="1">
        <v>2018</v>
      </c>
      <c r="B209" s="4" t="s">
        <v>118</v>
      </c>
      <c r="C209" s="1" t="s">
        <v>91</v>
      </c>
      <c r="D209" s="1" t="s">
        <v>115</v>
      </c>
      <c r="E209" s="1" t="s">
        <v>23</v>
      </c>
      <c r="F209" s="3">
        <v>43161</v>
      </c>
      <c r="G209" s="3">
        <v>43181</v>
      </c>
      <c r="H209" s="5">
        <v>100</v>
      </c>
      <c r="I209" s="6">
        <v>100</v>
      </c>
      <c r="J209" s="1">
        <v>2019</v>
      </c>
    </row>
    <row r="210" spans="1:10" x14ac:dyDescent="0.25">
      <c r="A210" s="1">
        <v>2018</v>
      </c>
      <c r="B210" s="4" t="s">
        <v>119</v>
      </c>
      <c r="C210" s="1" t="s">
        <v>120</v>
      </c>
      <c r="D210" s="1" t="s">
        <v>121</v>
      </c>
      <c r="E210" s="1" t="s">
        <v>504</v>
      </c>
      <c r="F210" s="3">
        <v>43009</v>
      </c>
      <c r="G210" s="3">
        <v>44135</v>
      </c>
      <c r="H210" s="5" t="s">
        <v>11</v>
      </c>
      <c r="I210" s="6"/>
      <c r="J210" s="1"/>
    </row>
    <row r="212" spans="1:10" x14ac:dyDescent="0.25">
      <c r="A212" s="1">
        <v>2017</v>
      </c>
      <c r="B212" s="1" t="s">
        <v>20</v>
      </c>
      <c r="C212" s="1" t="s">
        <v>21</v>
      </c>
      <c r="D212" s="1" t="s">
        <v>122</v>
      </c>
      <c r="E212" s="1" t="s">
        <v>23</v>
      </c>
      <c r="F212" s="3">
        <v>43040</v>
      </c>
      <c r="G212" s="3">
        <v>43100</v>
      </c>
      <c r="H212" s="5">
        <v>50</v>
      </c>
      <c r="I212" s="6" t="s">
        <v>123</v>
      </c>
      <c r="J212" s="1" t="s">
        <v>123</v>
      </c>
    </row>
    <row r="213" spans="1:10" x14ac:dyDescent="0.25">
      <c r="A213" s="1">
        <v>2017</v>
      </c>
      <c r="B213" s="1" t="s">
        <v>124</v>
      </c>
      <c r="C213" s="1" t="s">
        <v>84</v>
      </c>
      <c r="D213" s="1" t="s">
        <v>112</v>
      </c>
      <c r="E213" s="1" t="s">
        <v>504</v>
      </c>
      <c r="F213" s="3">
        <v>42736</v>
      </c>
      <c r="G213" s="3">
        <v>43100</v>
      </c>
      <c r="H213" s="5">
        <v>8800</v>
      </c>
      <c r="I213" s="6">
        <v>8800</v>
      </c>
      <c r="J213" s="1">
        <v>2018</v>
      </c>
    </row>
    <row r="214" spans="1:10" x14ac:dyDescent="0.25">
      <c r="A214" s="1">
        <v>2017</v>
      </c>
      <c r="B214" s="1" t="s">
        <v>125</v>
      </c>
      <c r="C214" s="1" t="s">
        <v>13</v>
      </c>
      <c r="D214" s="1" t="s">
        <v>112</v>
      </c>
      <c r="E214" s="1" t="s">
        <v>10</v>
      </c>
      <c r="F214" s="3">
        <v>43033</v>
      </c>
      <c r="G214" s="3">
        <v>43091</v>
      </c>
      <c r="H214" s="5">
        <v>500</v>
      </c>
      <c r="I214" s="6" t="s">
        <v>123</v>
      </c>
      <c r="J214" s="1" t="s">
        <v>123</v>
      </c>
    </row>
    <row r="215" spans="1:10" x14ac:dyDescent="0.25">
      <c r="A215" s="1">
        <v>2017</v>
      </c>
      <c r="B215" s="1" t="s">
        <v>126</v>
      </c>
      <c r="C215" s="1" t="s">
        <v>127</v>
      </c>
      <c r="D215" s="1" t="s">
        <v>128</v>
      </c>
      <c r="E215" s="1" t="s">
        <v>10</v>
      </c>
      <c r="F215" s="3">
        <v>43040</v>
      </c>
      <c r="G215" s="3">
        <v>43131</v>
      </c>
      <c r="H215" s="5">
        <v>3000</v>
      </c>
      <c r="I215" s="6" t="s">
        <v>123</v>
      </c>
      <c r="J215" s="1" t="s">
        <v>123</v>
      </c>
    </row>
    <row r="216" spans="1:10" x14ac:dyDescent="0.25">
      <c r="A216" s="1">
        <v>2017</v>
      </c>
      <c r="B216" s="1" t="s">
        <v>31</v>
      </c>
      <c r="C216" s="1" t="s">
        <v>13</v>
      </c>
      <c r="D216" s="1" t="s">
        <v>129</v>
      </c>
      <c r="E216" s="1" t="s">
        <v>10</v>
      </c>
      <c r="F216" s="3">
        <v>42882</v>
      </c>
      <c r="G216" s="3">
        <v>43039</v>
      </c>
      <c r="H216" s="5">
        <v>0</v>
      </c>
      <c r="I216" s="6"/>
      <c r="J216" s="1"/>
    </row>
    <row r="217" spans="1:10" x14ac:dyDescent="0.25">
      <c r="A217" s="1">
        <v>2017</v>
      </c>
      <c r="B217" s="1" t="s">
        <v>44</v>
      </c>
      <c r="C217" s="1" t="s">
        <v>45</v>
      </c>
      <c r="D217" s="1" t="s">
        <v>130</v>
      </c>
      <c r="E217" s="1" t="s">
        <v>10</v>
      </c>
      <c r="F217" s="3">
        <v>43009</v>
      </c>
      <c r="G217" s="7">
        <v>43069</v>
      </c>
      <c r="H217" s="5">
        <v>0</v>
      </c>
      <c r="I217" s="6"/>
      <c r="J217" s="1"/>
    </row>
    <row r="218" spans="1:10" x14ac:dyDescent="0.25">
      <c r="A218" s="1">
        <v>2017</v>
      </c>
      <c r="B218" s="1" t="s">
        <v>131</v>
      </c>
      <c r="C218" s="1" t="s">
        <v>13</v>
      </c>
      <c r="D218" s="1" t="s">
        <v>132</v>
      </c>
      <c r="E218" s="1" t="s">
        <v>23</v>
      </c>
      <c r="F218" s="3">
        <v>42892</v>
      </c>
      <c r="G218" s="3">
        <v>43081</v>
      </c>
      <c r="H218" s="5" t="s">
        <v>11</v>
      </c>
      <c r="I218" s="6">
        <v>414.78</v>
      </c>
      <c r="J218" s="1">
        <v>2018</v>
      </c>
    </row>
    <row r="219" spans="1:10" x14ac:dyDescent="0.25">
      <c r="A219" s="1">
        <v>2017</v>
      </c>
      <c r="B219" s="1" t="s">
        <v>59</v>
      </c>
      <c r="C219" s="1" t="s">
        <v>60</v>
      </c>
      <c r="D219" s="1" t="s">
        <v>61</v>
      </c>
      <c r="E219" s="1" t="s">
        <v>504</v>
      </c>
      <c r="F219" s="3">
        <v>42887</v>
      </c>
      <c r="G219" s="3">
        <v>43251</v>
      </c>
      <c r="H219" s="5">
        <v>25000</v>
      </c>
      <c r="I219" s="6">
        <v>25208.37</v>
      </c>
      <c r="J219" s="1">
        <v>2018</v>
      </c>
    </row>
    <row r="220" spans="1:10" x14ac:dyDescent="0.25">
      <c r="A220" s="1">
        <v>2017</v>
      </c>
      <c r="B220" s="1" t="s">
        <v>80</v>
      </c>
      <c r="C220" s="1" t="s">
        <v>81</v>
      </c>
      <c r="D220" s="1" t="s">
        <v>133</v>
      </c>
      <c r="E220" s="1" t="s">
        <v>10</v>
      </c>
      <c r="F220" s="3">
        <v>43011</v>
      </c>
      <c r="G220" s="3">
        <v>43100</v>
      </c>
      <c r="H220" s="5">
        <v>500</v>
      </c>
      <c r="I220" s="6" t="s">
        <v>123</v>
      </c>
      <c r="J220" s="1" t="s">
        <v>123</v>
      </c>
    </row>
    <row r="221" spans="1:10" x14ac:dyDescent="0.25">
      <c r="A221" s="1">
        <v>2017</v>
      </c>
      <c r="B221" s="1" t="s">
        <v>134</v>
      </c>
      <c r="C221" s="1" t="s">
        <v>135</v>
      </c>
      <c r="D221" s="1" t="s">
        <v>112</v>
      </c>
      <c r="E221" s="1" t="s">
        <v>504</v>
      </c>
      <c r="F221" s="3">
        <v>42736</v>
      </c>
      <c r="G221" s="3">
        <v>43100</v>
      </c>
      <c r="H221" s="5">
        <v>8800</v>
      </c>
      <c r="I221" s="6">
        <v>8800</v>
      </c>
      <c r="J221" s="1">
        <v>2018</v>
      </c>
    </row>
    <row r="222" spans="1:10" x14ac:dyDescent="0.25">
      <c r="A222" s="1">
        <v>2017</v>
      </c>
      <c r="B222" s="1" t="s">
        <v>136</v>
      </c>
      <c r="C222" s="1" t="s">
        <v>137</v>
      </c>
      <c r="D222" s="1" t="s">
        <v>128</v>
      </c>
      <c r="E222" s="1" t="s">
        <v>10</v>
      </c>
      <c r="F222" s="3">
        <v>43040</v>
      </c>
      <c r="G222" s="3">
        <v>43131</v>
      </c>
      <c r="H222" s="5">
        <v>3000</v>
      </c>
      <c r="I222" s="6" t="s">
        <v>123</v>
      </c>
      <c r="J222" s="1" t="s">
        <v>123</v>
      </c>
    </row>
    <row r="223" spans="1:10" x14ac:dyDescent="0.25">
      <c r="A223" s="1">
        <v>2017</v>
      </c>
      <c r="B223" s="1" t="s">
        <v>138</v>
      </c>
      <c r="C223" s="1" t="s">
        <v>120</v>
      </c>
      <c r="D223" s="1" t="s">
        <v>132</v>
      </c>
      <c r="E223" s="1" t="s">
        <v>15</v>
      </c>
      <c r="F223" s="3">
        <v>42830</v>
      </c>
      <c r="G223" s="3">
        <v>43100</v>
      </c>
      <c r="H223" s="5">
        <v>400</v>
      </c>
      <c r="I223" s="6"/>
      <c r="J223" s="1"/>
    </row>
    <row r="224" spans="1:10" x14ac:dyDescent="0.25">
      <c r="A224" s="1">
        <v>2017</v>
      </c>
      <c r="B224" s="1" t="s">
        <v>86</v>
      </c>
      <c r="C224" s="1" t="s">
        <v>87</v>
      </c>
      <c r="D224" s="1" t="s">
        <v>139</v>
      </c>
      <c r="E224" s="1" t="s">
        <v>10</v>
      </c>
      <c r="F224" s="3">
        <v>42846</v>
      </c>
      <c r="G224" s="3">
        <v>42846</v>
      </c>
      <c r="H224" s="5">
        <v>312.5</v>
      </c>
      <c r="I224" s="6">
        <v>312.5</v>
      </c>
      <c r="J224" s="1">
        <v>2017</v>
      </c>
    </row>
    <row r="226" spans="1:10" x14ac:dyDescent="0.25">
      <c r="A226" s="1">
        <v>2016</v>
      </c>
      <c r="B226" s="1" t="s">
        <v>140</v>
      </c>
      <c r="C226" s="1" t="s">
        <v>141</v>
      </c>
      <c r="D226" s="1" t="s">
        <v>142</v>
      </c>
      <c r="E226" s="1" t="s">
        <v>15</v>
      </c>
      <c r="F226" s="3">
        <v>42614</v>
      </c>
      <c r="G226" s="3">
        <v>42947</v>
      </c>
      <c r="H226" s="5">
        <v>100</v>
      </c>
      <c r="I226" s="6"/>
      <c r="J226" s="1"/>
    </row>
    <row r="227" spans="1:10" x14ac:dyDescent="0.25">
      <c r="A227" s="1">
        <v>2016</v>
      </c>
      <c r="B227" s="1" t="s">
        <v>124</v>
      </c>
      <c r="C227" s="1" t="s">
        <v>84</v>
      </c>
      <c r="D227" s="1" t="s">
        <v>112</v>
      </c>
      <c r="E227" s="1" t="s">
        <v>504</v>
      </c>
      <c r="F227" s="3">
        <v>42370</v>
      </c>
      <c r="G227" s="3">
        <v>42735</v>
      </c>
      <c r="H227" s="5">
        <v>8800</v>
      </c>
      <c r="I227" s="6">
        <v>8800</v>
      </c>
      <c r="J227" s="1">
        <v>2018</v>
      </c>
    </row>
    <row r="228" spans="1:10" x14ac:dyDescent="0.25">
      <c r="A228" s="1">
        <v>2016</v>
      </c>
      <c r="B228" s="1" t="s">
        <v>143</v>
      </c>
      <c r="C228" s="1" t="s">
        <v>144</v>
      </c>
      <c r="D228" s="1" t="s">
        <v>145</v>
      </c>
      <c r="E228" s="1" t="s">
        <v>504</v>
      </c>
      <c r="F228" s="3">
        <v>42476</v>
      </c>
      <c r="G228" s="3">
        <v>42582</v>
      </c>
      <c r="H228" s="5">
        <v>1</v>
      </c>
      <c r="I228" s="6" t="s">
        <v>123</v>
      </c>
      <c r="J228" s="1" t="s">
        <v>123</v>
      </c>
    </row>
    <row r="229" spans="1:10" x14ac:dyDescent="0.25">
      <c r="A229" s="1">
        <v>2016</v>
      </c>
      <c r="B229" s="1" t="s">
        <v>143</v>
      </c>
      <c r="C229" s="1" t="s">
        <v>144</v>
      </c>
      <c r="D229" s="1" t="s">
        <v>146</v>
      </c>
      <c r="E229" s="1" t="s">
        <v>10</v>
      </c>
      <c r="F229" s="3">
        <v>42704</v>
      </c>
      <c r="G229" s="3">
        <v>42706</v>
      </c>
      <c r="H229" s="5">
        <v>1500</v>
      </c>
      <c r="I229" s="6"/>
      <c r="J229" s="1"/>
    </row>
    <row r="230" spans="1:10" x14ac:dyDescent="0.25">
      <c r="A230" s="1">
        <v>2016</v>
      </c>
      <c r="B230" s="1" t="s">
        <v>31</v>
      </c>
      <c r="C230" s="1" t="s">
        <v>13</v>
      </c>
      <c r="D230" s="1" t="s">
        <v>129</v>
      </c>
      <c r="E230" s="1" t="s">
        <v>10</v>
      </c>
      <c r="F230" s="3">
        <v>42675</v>
      </c>
      <c r="G230" s="3">
        <v>43039</v>
      </c>
      <c r="H230" s="5">
        <v>0</v>
      </c>
      <c r="I230" s="6"/>
      <c r="J230" s="1"/>
    </row>
    <row r="231" spans="1:10" x14ac:dyDescent="0.25">
      <c r="A231" s="1">
        <v>2016</v>
      </c>
      <c r="B231" s="1" t="s">
        <v>92</v>
      </c>
      <c r="C231" s="1" t="s">
        <v>93</v>
      </c>
      <c r="D231" s="1" t="s">
        <v>146</v>
      </c>
      <c r="E231" s="1" t="s">
        <v>10</v>
      </c>
      <c r="F231" s="3">
        <v>42662</v>
      </c>
      <c r="G231" s="3">
        <v>42664</v>
      </c>
      <c r="H231" s="5">
        <v>1500</v>
      </c>
      <c r="I231" s="6"/>
      <c r="J231" s="1"/>
    </row>
    <row r="232" spans="1:10" x14ac:dyDescent="0.25">
      <c r="A232" s="1">
        <v>2016</v>
      </c>
      <c r="B232" s="1" t="s">
        <v>147</v>
      </c>
      <c r="C232" s="1" t="s">
        <v>148</v>
      </c>
      <c r="D232" s="1" t="s">
        <v>149</v>
      </c>
      <c r="E232" s="1" t="s">
        <v>10</v>
      </c>
      <c r="F232" s="3">
        <v>42634</v>
      </c>
      <c r="G232" s="3">
        <v>42699</v>
      </c>
      <c r="H232" s="5">
        <v>4000</v>
      </c>
      <c r="I232" s="6">
        <v>4361.0200000000004</v>
      </c>
      <c r="J232" s="1">
        <v>2016</v>
      </c>
    </row>
    <row r="233" spans="1:10" x14ac:dyDescent="0.25">
      <c r="A233" s="1">
        <v>2016</v>
      </c>
      <c r="B233" s="1" t="s">
        <v>150</v>
      </c>
      <c r="C233" s="1" t="s">
        <v>99</v>
      </c>
      <c r="D233" s="1" t="s">
        <v>69</v>
      </c>
      <c r="E233" s="1" t="s">
        <v>23</v>
      </c>
      <c r="F233" s="3">
        <v>42464</v>
      </c>
      <c r="G233" s="3">
        <v>42559</v>
      </c>
      <c r="H233" s="5">
        <v>200</v>
      </c>
      <c r="I233" s="6">
        <v>200</v>
      </c>
      <c r="J233" s="1">
        <v>2017</v>
      </c>
    </row>
    <row r="234" spans="1:10" x14ac:dyDescent="0.25">
      <c r="A234" s="1">
        <v>2016</v>
      </c>
      <c r="B234" s="1" t="s">
        <v>96</v>
      </c>
      <c r="C234" s="1" t="s">
        <v>97</v>
      </c>
      <c r="D234" s="1" t="s">
        <v>115</v>
      </c>
      <c r="E234" s="1" t="s">
        <v>23</v>
      </c>
      <c r="F234" s="3">
        <v>42543</v>
      </c>
      <c r="G234" s="3">
        <v>42727</v>
      </c>
      <c r="H234" s="5">
        <v>360</v>
      </c>
      <c r="I234" s="6">
        <v>360</v>
      </c>
      <c r="J234" s="1">
        <v>2017</v>
      </c>
    </row>
    <row r="235" spans="1:10" x14ac:dyDescent="0.25">
      <c r="A235" s="1">
        <v>2016</v>
      </c>
      <c r="B235" s="1" t="s">
        <v>151</v>
      </c>
      <c r="C235" s="1" t="s">
        <v>152</v>
      </c>
      <c r="D235" s="1" t="s">
        <v>132</v>
      </c>
      <c r="E235" s="1" t="s">
        <v>23</v>
      </c>
      <c r="F235" s="3">
        <v>42567</v>
      </c>
      <c r="G235" s="3">
        <v>42735</v>
      </c>
      <c r="H235" s="5">
        <v>50</v>
      </c>
      <c r="I235" s="6">
        <v>376.3</v>
      </c>
      <c r="J235" s="1">
        <v>2017</v>
      </c>
    </row>
    <row r="236" spans="1:10" x14ac:dyDescent="0.25">
      <c r="A236" s="1">
        <v>2016</v>
      </c>
      <c r="B236" s="1" t="s">
        <v>151</v>
      </c>
      <c r="C236" s="1" t="s">
        <v>152</v>
      </c>
      <c r="D236" s="1" t="s">
        <v>115</v>
      </c>
      <c r="E236" s="1" t="s">
        <v>23</v>
      </c>
      <c r="F236" s="3">
        <v>42569</v>
      </c>
      <c r="G236" s="3">
        <v>42758</v>
      </c>
      <c r="H236" s="5">
        <v>360</v>
      </c>
      <c r="I236" s="6">
        <v>360</v>
      </c>
      <c r="J236" s="1">
        <v>2017</v>
      </c>
    </row>
    <row r="237" spans="1:10" x14ac:dyDescent="0.25">
      <c r="A237" s="1">
        <v>2016</v>
      </c>
      <c r="B237" s="1" t="s">
        <v>44</v>
      </c>
      <c r="C237" s="1" t="s">
        <v>45</v>
      </c>
      <c r="D237" s="1" t="s">
        <v>69</v>
      </c>
      <c r="E237" s="1" t="s">
        <v>23</v>
      </c>
      <c r="F237" s="3">
        <v>42471</v>
      </c>
      <c r="G237" s="3">
        <v>42550</v>
      </c>
      <c r="H237" s="5">
        <v>200</v>
      </c>
      <c r="I237" s="6">
        <v>200</v>
      </c>
      <c r="J237" s="1">
        <v>2017</v>
      </c>
    </row>
    <row r="238" spans="1:10" x14ac:dyDescent="0.25">
      <c r="A238" s="1">
        <v>2016</v>
      </c>
      <c r="B238" s="1" t="s">
        <v>153</v>
      </c>
      <c r="C238" s="1" t="s">
        <v>154</v>
      </c>
      <c r="D238" s="1" t="s">
        <v>146</v>
      </c>
      <c r="E238" s="1" t="s">
        <v>10</v>
      </c>
      <c r="F238" s="3">
        <v>42655</v>
      </c>
      <c r="G238" s="3">
        <v>42657</v>
      </c>
      <c r="H238" s="5">
        <v>1500</v>
      </c>
      <c r="I238" s="6"/>
      <c r="J238" s="1"/>
    </row>
    <row r="239" spans="1:10" x14ac:dyDescent="0.25">
      <c r="A239" s="1">
        <v>2016</v>
      </c>
      <c r="B239" s="1" t="s">
        <v>50</v>
      </c>
      <c r="C239" s="1" t="s">
        <v>51</v>
      </c>
      <c r="D239" s="1" t="s">
        <v>155</v>
      </c>
      <c r="E239" s="1" t="s">
        <v>10</v>
      </c>
      <c r="F239" s="3">
        <v>42675</v>
      </c>
      <c r="G239" s="3">
        <v>43373</v>
      </c>
      <c r="H239" s="5"/>
      <c r="I239" s="6">
        <v>45226.05</v>
      </c>
      <c r="J239" s="1">
        <v>2018</v>
      </c>
    </row>
    <row r="240" spans="1:10" x14ac:dyDescent="0.25">
      <c r="A240" s="1">
        <v>2016</v>
      </c>
      <c r="B240" s="1" t="s">
        <v>54</v>
      </c>
      <c r="C240" s="1" t="s">
        <v>55</v>
      </c>
      <c r="D240" s="1" t="s">
        <v>156</v>
      </c>
      <c r="E240" s="1" t="s">
        <v>504</v>
      </c>
      <c r="F240" s="3">
        <v>42635</v>
      </c>
      <c r="G240" s="3">
        <v>42735</v>
      </c>
      <c r="H240" s="5">
        <v>100</v>
      </c>
      <c r="I240" s="6">
        <v>2111.9</v>
      </c>
      <c r="J240" s="1">
        <v>2019</v>
      </c>
    </row>
    <row r="241" spans="1:10" x14ac:dyDescent="0.25">
      <c r="A241" s="1">
        <v>2016</v>
      </c>
      <c r="B241" s="1" t="s">
        <v>157</v>
      </c>
      <c r="C241" s="1" t="s">
        <v>99</v>
      </c>
      <c r="D241" s="1" t="s">
        <v>115</v>
      </c>
      <c r="E241" s="1" t="s">
        <v>23</v>
      </c>
      <c r="F241" s="3">
        <v>42713</v>
      </c>
      <c r="G241" s="3">
        <v>42723</v>
      </c>
      <c r="H241" s="5">
        <v>60</v>
      </c>
      <c r="I241" s="6">
        <v>60</v>
      </c>
      <c r="J241" s="1">
        <v>2017</v>
      </c>
    </row>
    <row r="242" spans="1:10" x14ac:dyDescent="0.25">
      <c r="A242" s="1">
        <v>2016</v>
      </c>
      <c r="B242" s="1" t="s">
        <v>59</v>
      </c>
      <c r="C242" s="1" t="s">
        <v>60</v>
      </c>
      <c r="D242" s="1" t="s">
        <v>61</v>
      </c>
      <c r="E242" s="1" t="s">
        <v>504</v>
      </c>
      <c r="F242" s="3">
        <v>42522</v>
      </c>
      <c r="G242" s="3">
        <v>42886</v>
      </c>
      <c r="H242" s="5">
        <v>27500.04</v>
      </c>
      <c r="I242" s="6">
        <v>32083.38</v>
      </c>
      <c r="J242" s="1">
        <v>2017</v>
      </c>
    </row>
    <row r="243" spans="1:10" x14ac:dyDescent="0.25">
      <c r="A243" s="1">
        <v>2016</v>
      </c>
      <c r="B243" s="1" t="s">
        <v>158</v>
      </c>
      <c r="C243" s="1" t="s">
        <v>13</v>
      </c>
      <c r="D243" s="1" t="s">
        <v>115</v>
      </c>
      <c r="E243" s="1" t="s">
        <v>23</v>
      </c>
      <c r="F243" s="3">
        <v>42569</v>
      </c>
      <c r="G243" s="3">
        <v>42746</v>
      </c>
      <c r="H243" s="5">
        <v>330</v>
      </c>
      <c r="I243" s="6">
        <v>330</v>
      </c>
      <c r="J243" s="1">
        <v>2017</v>
      </c>
    </row>
    <row r="244" spans="1:10" x14ac:dyDescent="0.25">
      <c r="A244" s="1">
        <v>2016</v>
      </c>
      <c r="B244" s="1" t="s">
        <v>67</v>
      </c>
      <c r="C244" s="1" t="s">
        <v>107</v>
      </c>
      <c r="D244" s="1" t="s">
        <v>115</v>
      </c>
      <c r="E244" s="1" t="s">
        <v>23</v>
      </c>
      <c r="F244" s="3">
        <v>42580</v>
      </c>
      <c r="G244" s="3">
        <v>42590</v>
      </c>
      <c r="H244" s="5">
        <v>30</v>
      </c>
      <c r="I244" s="6">
        <v>30</v>
      </c>
      <c r="J244" s="1">
        <v>2017</v>
      </c>
    </row>
    <row r="245" spans="1:10" x14ac:dyDescent="0.25">
      <c r="A245" s="1">
        <v>2016</v>
      </c>
      <c r="B245" s="1" t="s">
        <v>159</v>
      </c>
      <c r="C245" s="1" t="s">
        <v>160</v>
      </c>
      <c r="D245" s="1" t="s">
        <v>161</v>
      </c>
      <c r="E245" s="1" t="s">
        <v>10</v>
      </c>
      <c r="F245" s="3">
        <v>42420</v>
      </c>
      <c r="G245" s="3">
        <v>42428</v>
      </c>
      <c r="H245" s="5">
        <v>100</v>
      </c>
      <c r="I245" s="6"/>
      <c r="J245" s="1"/>
    </row>
    <row r="246" spans="1:10" x14ac:dyDescent="0.25">
      <c r="A246" s="1">
        <v>2016</v>
      </c>
      <c r="B246" s="1" t="s">
        <v>111</v>
      </c>
      <c r="C246" s="1" t="s">
        <v>99</v>
      </c>
      <c r="D246" s="1" t="s">
        <v>162</v>
      </c>
      <c r="E246" s="1" t="s">
        <v>504</v>
      </c>
      <c r="F246" s="3">
        <v>42385</v>
      </c>
      <c r="G246" s="3">
        <v>42719</v>
      </c>
      <c r="H246" s="5">
        <v>8800</v>
      </c>
      <c r="I246" s="6">
        <v>2400</v>
      </c>
      <c r="J246" s="1">
        <v>2016</v>
      </c>
    </row>
    <row r="247" spans="1:10" x14ac:dyDescent="0.25">
      <c r="A247" s="1">
        <v>2016</v>
      </c>
      <c r="B247" s="1" t="s">
        <v>12</v>
      </c>
      <c r="C247" s="1" t="s">
        <v>13</v>
      </c>
      <c r="D247" s="1" t="s">
        <v>163</v>
      </c>
      <c r="E247" s="1" t="s">
        <v>15</v>
      </c>
      <c r="F247" s="3">
        <v>42464</v>
      </c>
      <c r="G247" s="3">
        <v>43465</v>
      </c>
      <c r="H247" s="5">
        <v>100</v>
      </c>
      <c r="I247" s="6" t="s">
        <v>123</v>
      </c>
      <c r="J247" s="1" t="s">
        <v>123</v>
      </c>
    </row>
    <row r="248" spans="1:10" x14ac:dyDescent="0.25">
      <c r="A248" s="1">
        <v>2016</v>
      </c>
      <c r="B248" s="1" t="s">
        <v>164</v>
      </c>
      <c r="C248" s="1" t="s">
        <v>91</v>
      </c>
      <c r="D248" s="1" t="s">
        <v>165</v>
      </c>
      <c r="E248" s="1" t="s">
        <v>166</v>
      </c>
      <c r="F248" s="3">
        <v>42432</v>
      </c>
      <c r="G248" s="3">
        <v>42460</v>
      </c>
      <c r="H248" s="5">
        <v>990</v>
      </c>
      <c r="I248" s="6" t="s">
        <v>123</v>
      </c>
      <c r="J248" s="1" t="s">
        <v>123</v>
      </c>
    </row>
    <row r="249" spans="1:10" x14ac:dyDescent="0.25">
      <c r="A249" s="1">
        <v>2016</v>
      </c>
      <c r="B249" s="1" t="s">
        <v>134</v>
      </c>
      <c r="C249" s="1" t="s">
        <v>135</v>
      </c>
      <c r="D249" s="1" t="s">
        <v>112</v>
      </c>
      <c r="E249" s="1" t="s">
        <v>504</v>
      </c>
      <c r="F249" s="3">
        <v>42370</v>
      </c>
      <c r="G249" s="3">
        <v>42735</v>
      </c>
      <c r="H249" s="5">
        <v>8800</v>
      </c>
      <c r="I249" s="6">
        <v>8800</v>
      </c>
      <c r="J249" s="1">
        <v>2018</v>
      </c>
    </row>
    <row r="250" spans="1:10" x14ac:dyDescent="0.25">
      <c r="A250" s="1">
        <v>2016</v>
      </c>
      <c r="B250" s="1" t="s">
        <v>136</v>
      </c>
      <c r="C250" s="1" t="s">
        <v>137</v>
      </c>
      <c r="D250" s="1" t="s">
        <v>167</v>
      </c>
      <c r="E250" s="1" t="s">
        <v>10</v>
      </c>
      <c r="F250" s="3">
        <v>42476</v>
      </c>
      <c r="G250" s="3">
        <v>42551</v>
      </c>
      <c r="H250" s="5">
        <v>0</v>
      </c>
      <c r="I250" s="6" t="s">
        <v>123</v>
      </c>
      <c r="J250" s="1" t="s">
        <v>123</v>
      </c>
    </row>
    <row r="251" spans="1:10" x14ac:dyDescent="0.25">
      <c r="A251" s="1">
        <v>2016</v>
      </c>
      <c r="B251" s="1" t="s">
        <v>168</v>
      </c>
      <c r="C251" s="1" t="s">
        <v>91</v>
      </c>
      <c r="D251" s="1" t="s">
        <v>85</v>
      </c>
      <c r="E251" s="1" t="s">
        <v>10</v>
      </c>
      <c r="F251" s="3">
        <v>42675</v>
      </c>
      <c r="G251" s="3">
        <v>43039</v>
      </c>
      <c r="H251" s="5">
        <v>3250</v>
      </c>
      <c r="I251" s="6">
        <v>3250</v>
      </c>
      <c r="J251" s="1">
        <v>2018</v>
      </c>
    </row>
    <row r="252" spans="1:10" x14ac:dyDescent="0.25">
      <c r="A252" s="1">
        <v>2016</v>
      </c>
      <c r="B252" s="1" t="s">
        <v>86</v>
      </c>
      <c r="C252" s="1" t="s">
        <v>87</v>
      </c>
      <c r="D252" s="1" t="s">
        <v>69</v>
      </c>
      <c r="E252" s="1" t="s">
        <v>23</v>
      </c>
      <c r="F252" s="3">
        <v>42453</v>
      </c>
      <c r="G252" s="3">
        <v>42581</v>
      </c>
      <c r="H252" s="5">
        <v>200</v>
      </c>
      <c r="I252" s="6">
        <v>200</v>
      </c>
      <c r="J252" s="1">
        <v>2017</v>
      </c>
    </row>
    <row r="253" spans="1:10" x14ac:dyDescent="0.25">
      <c r="A253" s="1">
        <v>2016</v>
      </c>
      <c r="B253" s="1" t="s">
        <v>86</v>
      </c>
      <c r="C253" s="1" t="s">
        <v>87</v>
      </c>
      <c r="D253" s="1" t="s">
        <v>146</v>
      </c>
      <c r="E253" s="1" t="s">
        <v>10</v>
      </c>
      <c r="F253" s="3">
        <v>42683</v>
      </c>
      <c r="G253" s="3">
        <v>42685</v>
      </c>
      <c r="H253" s="5">
        <v>1500</v>
      </c>
      <c r="I253" s="6"/>
      <c r="J253" s="1"/>
    </row>
    <row r="255" spans="1:10" x14ac:dyDescent="0.25">
      <c r="A255" s="1">
        <v>2015</v>
      </c>
      <c r="B255" s="1" t="s">
        <v>169</v>
      </c>
      <c r="C255" s="1" t="s">
        <v>135</v>
      </c>
      <c r="D255" s="1" t="s">
        <v>170</v>
      </c>
      <c r="E255" s="1" t="s">
        <v>10</v>
      </c>
      <c r="F255" s="3">
        <v>42159</v>
      </c>
      <c r="G255" s="3"/>
      <c r="H255" s="5">
        <v>35148</v>
      </c>
      <c r="I255" s="5">
        <v>35148</v>
      </c>
      <c r="J255" s="1">
        <v>2015</v>
      </c>
    </row>
    <row r="256" spans="1:10" x14ac:dyDescent="0.25">
      <c r="A256" s="1">
        <v>2015</v>
      </c>
      <c r="B256" s="1" t="s">
        <v>171</v>
      </c>
      <c r="C256" s="1" t="s">
        <v>91</v>
      </c>
      <c r="D256" s="1" t="s">
        <v>69</v>
      </c>
      <c r="E256" s="1" t="s">
        <v>23</v>
      </c>
      <c r="F256" s="3">
        <v>42069</v>
      </c>
      <c r="G256" s="3">
        <v>42108</v>
      </c>
      <c r="H256" s="5">
        <v>400</v>
      </c>
      <c r="I256" s="5">
        <v>400</v>
      </c>
      <c r="J256" s="1">
        <v>2017</v>
      </c>
    </row>
    <row r="257" spans="1:10" x14ac:dyDescent="0.25">
      <c r="A257" s="1">
        <v>2015</v>
      </c>
      <c r="B257" s="1" t="s">
        <v>54</v>
      </c>
      <c r="C257" s="1" t="s">
        <v>55</v>
      </c>
      <c r="D257" s="1" t="s">
        <v>156</v>
      </c>
      <c r="E257" s="1" t="s">
        <v>504</v>
      </c>
      <c r="F257" s="3">
        <v>42005</v>
      </c>
      <c r="G257" s="3">
        <v>42369</v>
      </c>
      <c r="H257" s="5"/>
      <c r="I257" s="6">
        <v>153.22999999999999</v>
      </c>
      <c r="J257" s="1">
        <v>2019</v>
      </c>
    </row>
    <row r="258" spans="1:10" x14ac:dyDescent="0.25">
      <c r="A258" s="1">
        <v>2015</v>
      </c>
      <c r="B258" s="1" t="s">
        <v>59</v>
      </c>
      <c r="C258" s="1" t="s">
        <v>60</v>
      </c>
      <c r="D258" s="1" t="s">
        <v>61</v>
      </c>
      <c r="E258" s="1" t="s">
        <v>504</v>
      </c>
      <c r="F258" s="3">
        <v>42156</v>
      </c>
      <c r="G258" s="3">
        <v>42521</v>
      </c>
      <c r="H258" s="5">
        <v>27500</v>
      </c>
      <c r="I258" s="6">
        <v>29791.71</v>
      </c>
      <c r="J258" s="1">
        <v>2015</v>
      </c>
    </row>
    <row r="259" spans="1:10" x14ac:dyDescent="0.25">
      <c r="A259" s="1">
        <v>2015</v>
      </c>
      <c r="B259" s="1" t="s">
        <v>111</v>
      </c>
      <c r="C259" s="1" t="s">
        <v>99</v>
      </c>
      <c r="D259" s="1" t="s">
        <v>162</v>
      </c>
      <c r="E259" s="1" t="s">
        <v>504</v>
      </c>
      <c r="F259" s="3">
        <v>42020</v>
      </c>
      <c r="G259" s="3">
        <v>42353</v>
      </c>
      <c r="H259" s="5">
        <v>8800</v>
      </c>
      <c r="I259" s="6">
        <v>8800</v>
      </c>
      <c r="J259" s="1">
        <v>2015</v>
      </c>
    </row>
    <row r="260" spans="1:10" x14ac:dyDescent="0.25">
      <c r="A260" s="1">
        <v>2015</v>
      </c>
      <c r="B260" s="1" t="s">
        <v>134</v>
      </c>
      <c r="C260" s="1" t="s">
        <v>135</v>
      </c>
      <c r="D260" s="1" t="s">
        <v>112</v>
      </c>
      <c r="E260" s="1" t="s">
        <v>504</v>
      </c>
      <c r="F260" s="3">
        <v>42005</v>
      </c>
      <c r="G260" s="3">
        <v>42369</v>
      </c>
      <c r="H260" s="5">
        <v>8800</v>
      </c>
      <c r="I260" s="6">
        <v>8800</v>
      </c>
      <c r="J260" s="1">
        <v>2016</v>
      </c>
    </row>
    <row r="261" spans="1:10" x14ac:dyDescent="0.25">
      <c r="A261" s="1">
        <v>2015</v>
      </c>
      <c r="B261" s="1" t="s">
        <v>164</v>
      </c>
      <c r="C261" s="1" t="s">
        <v>91</v>
      </c>
      <c r="D261" s="1" t="s">
        <v>162</v>
      </c>
      <c r="E261" s="1" t="s">
        <v>504</v>
      </c>
      <c r="F261" s="3">
        <v>42186</v>
      </c>
      <c r="G261" s="3">
        <v>42521</v>
      </c>
      <c r="H261" s="5">
        <v>11000</v>
      </c>
      <c r="I261" s="6">
        <v>7500</v>
      </c>
      <c r="J261" s="1">
        <v>2015</v>
      </c>
    </row>
    <row r="262" spans="1:10" x14ac:dyDescent="0.25">
      <c r="A262" s="1">
        <v>2015</v>
      </c>
      <c r="B262" s="1" t="s">
        <v>168</v>
      </c>
      <c r="C262" s="1" t="s">
        <v>91</v>
      </c>
      <c r="D262" s="1" t="s">
        <v>172</v>
      </c>
      <c r="E262" s="1" t="s">
        <v>10</v>
      </c>
      <c r="F262" s="3">
        <v>42125</v>
      </c>
      <c r="G262" s="3">
        <v>43100</v>
      </c>
      <c r="H262" s="5">
        <v>17500</v>
      </c>
      <c r="I262" s="6"/>
      <c r="J262" s="1" t="s">
        <v>123</v>
      </c>
    </row>
    <row r="263" spans="1:10" x14ac:dyDescent="0.25">
      <c r="A263" s="1">
        <v>2015</v>
      </c>
      <c r="B263" s="1" t="s">
        <v>31</v>
      </c>
      <c r="C263" s="1" t="s">
        <v>13</v>
      </c>
      <c r="D263" s="1" t="s">
        <v>173</v>
      </c>
      <c r="E263" s="1" t="s">
        <v>10</v>
      </c>
      <c r="F263" s="3">
        <v>42370</v>
      </c>
      <c r="G263" s="3">
        <v>42735</v>
      </c>
      <c r="H263" s="5">
        <v>800</v>
      </c>
      <c r="I263" s="6">
        <v>800</v>
      </c>
      <c r="J263" s="1" t="s">
        <v>123</v>
      </c>
    </row>
    <row r="264" spans="1:10" x14ac:dyDescent="0.25">
      <c r="A264" s="1">
        <v>2015</v>
      </c>
      <c r="B264" s="1" t="s">
        <v>70</v>
      </c>
      <c r="C264" s="1" t="s">
        <v>71</v>
      </c>
      <c r="D264" s="1" t="s">
        <v>174</v>
      </c>
      <c r="E264" s="1" t="s">
        <v>10</v>
      </c>
      <c r="F264" s="3">
        <v>42303</v>
      </c>
      <c r="G264" s="3">
        <v>42326</v>
      </c>
      <c r="H264" s="5">
        <v>374.68</v>
      </c>
      <c r="I264" s="6">
        <v>374.68</v>
      </c>
      <c r="J264" s="1">
        <v>2015</v>
      </c>
    </row>
    <row r="266" spans="1:10" x14ac:dyDescent="0.25">
      <c r="A266" s="1">
        <v>2014</v>
      </c>
      <c r="B266" s="1" t="s">
        <v>171</v>
      </c>
      <c r="C266" s="1" t="s">
        <v>91</v>
      </c>
      <c r="D266" s="1" t="s">
        <v>69</v>
      </c>
      <c r="E266" s="1" t="s">
        <v>23</v>
      </c>
      <c r="F266" s="3">
        <v>41948</v>
      </c>
      <c r="G266" s="3">
        <v>42037</v>
      </c>
      <c r="H266" s="5">
        <v>600</v>
      </c>
      <c r="I266" s="6">
        <v>600</v>
      </c>
      <c r="J266" s="1">
        <v>2017</v>
      </c>
    </row>
    <row r="267" spans="1:10" x14ac:dyDescent="0.25">
      <c r="A267" s="1">
        <v>2014</v>
      </c>
      <c r="B267" s="1" t="s">
        <v>59</v>
      </c>
      <c r="C267" s="1" t="s">
        <v>60</v>
      </c>
      <c r="D267" s="1" t="s">
        <v>61</v>
      </c>
      <c r="E267" s="1" t="s">
        <v>15</v>
      </c>
      <c r="F267" s="3">
        <v>41791</v>
      </c>
      <c r="G267" s="3">
        <v>42155</v>
      </c>
      <c r="H267" s="5">
        <v>27500.04</v>
      </c>
      <c r="I267" s="6">
        <v>14508</v>
      </c>
      <c r="J267" s="1">
        <v>2014</v>
      </c>
    </row>
    <row r="268" spans="1:10" x14ac:dyDescent="0.25">
      <c r="A268" s="1">
        <v>2014</v>
      </c>
      <c r="B268" s="1" t="s">
        <v>59</v>
      </c>
      <c r="C268" s="1" t="s">
        <v>60</v>
      </c>
      <c r="D268" s="1" t="s">
        <v>61</v>
      </c>
      <c r="E268" s="1" t="s">
        <v>15</v>
      </c>
      <c r="F268" s="3">
        <v>41791</v>
      </c>
      <c r="G268" s="3">
        <v>42155</v>
      </c>
      <c r="H268" s="5"/>
      <c r="I268" s="6">
        <v>13750.02</v>
      </c>
      <c r="J268" s="1">
        <v>2015</v>
      </c>
    </row>
    <row r="269" spans="1:10" x14ac:dyDescent="0.25">
      <c r="A269" s="1">
        <v>2014</v>
      </c>
      <c r="B269" s="1" t="s">
        <v>134</v>
      </c>
      <c r="C269" s="1" t="s">
        <v>135</v>
      </c>
      <c r="D269" s="1" t="s">
        <v>162</v>
      </c>
      <c r="E269" s="1" t="s">
        <v>504</v>
      </c>
      <c r="F269" s="3">
        <v>41655</v>
      </c>
      <c r="G269" s="3">
        <v>41988</v>
      </c>
      <c r="H269" s="5">
        <v>8800</v>
      </c>
      <c r="I269" s="6">
        <v>8800</v>
      </c>
      <c r="J269" s="1">
        <v>2014</v>
      </c>
    </row>
    <row r="270" spans="1:10" x14ac:dyDescent="0.25">
      <c r="A270" s="1">
        <v>2014</v>
      </c>
      <c r="B270" s="1" t="s">
        <v>164</v>
      </c>
      <c r="C270" s="1" t="s">
        <v>91</v>
      </c>
      <c r="D270" s="1" t="s">
        <v>162</v>
      </c>
      <c r="E270" s="1" t="s">
        <v>504</v>
      </c>
      <c r="F270" s="3">
        <v>41821</v>
      </c>
      <c r="G270" s="3">
        <v>42155</v>
      </c>
      <c r="H270" s="5">
        <v>11000</v>
      </c>
      <c r="I270" s="6">
        <v>4000</v>
      </c>
      <c r="J270" s="1">
        <v>2014</v>
      </c>
    </row>
    <row r="271" spans="1:10" x14ac:dyDescent="0.25">
      <c r="A271" s="1">
        <v>2014</v>
      </c>
      <c r="B271" s="1" t="s">
        <v>164</v>
      </c>
      <c r="C271" s="1" t="s">
        <v>91</v>
      </c>
      <c r="D271" s="1" t="s">
        <v>162</v>
      </c>
      <c r="E271" s="1" t="s">
        <v>504</v>
      </c>
      <c r="F271" s="3">
        <v>41821</v>
      </c>
      <c r="G271" s="3">
        <v>42155</v>
      </c>
      <c r="H271" s="5"/>
      <c r="I271" s="6">
        <v>5000</v>
      </c>
      <c r="J271" s="1">
        <v>2015</v>
      </c>
    </row>
    <row r="272" spans="1:10" x14ac:dyDescent="0.25">
      <c r="A272" s="1">
        <v>2014</v>
      </c>
      <c r="B272" s="1" t="s">
        <v>138</v>
      </c>
      <c r="C272" s="1" t="s">
        <v>120</v>
      </c>
      <c r="D272" s="1" t="s">
        <v>132</v>
      </c>
      <c r="E272" s="1" t="s">
        <v>23</v>
      </c>
      <c r="F272" s="3">
        <v>41841</v>
      </c>
      <c r="G272" s="3">
        <v>41841</v>
      </c>
      <c r="H272" s="5">
        <v>319.81</v>
      </c>
      <c r="I272" s="6">
        <v>319.81</v>
      </c>
      <c r="J272" s="1">
        <v>2014</v>
      </c>
    </row>
    <row r="274" spans="1:10" x14ac:dyDescent="0.25">
      <c r="A274" s="1">
        <v>2013</v>
      </c>
      <c r="B274" s="1" t="s">
        <v>175</v>
      </c>
      <c r="C274" s="1" t="s">
        <v>55</v>
      </c>
      <c r="D274" s="1" t="s">
        <v>176</v>
      </c>
      <c r="E274" s="1" t="s">
        <v>15</v>
      </c>
      <c r="F274" s="3">
        <v>41346</v>
      </c>
      <c r="G274" s="3">
        <v>42675</v>
      </c>
      <c r="H274" s="5">
        <v>1</v>
      </c>
      <c r="I274" s="6" t="s">
        <v>123</v>
      </c>
      <c r="J274" s="1" t="s">
        <v>123</v>
      </c>
    </row>
    <row r="275" spans="1:10" x14ac:dyDescent="0.25">
      <c r="A275" s="1">
        <v>2013</v>
      </c>
      <c r="B275" s="1" t="s">
        <v>50</v>
      </c>
      <c r="C275" s="1" t="s">
        <v>51</v>
      </c>
      <c r="D275" s="1" t="s">
        <v>177</v>
      </c>
      <c r="E275" s="1" t="s">
        <v>10</v>
      </c>
      <c r="F275" s="3">
        <v>41579</v>
      </c>
      <c r="G275" s="3">
        <v>42674</v>
      </c>
      <c r="H275" s="5">
        <v>6988.47</v>
      </c>
      <c r="I275" s="6">
        <v>6988.47</v>
      </c>
      <c r="J275" s="1">
        <v>2013</v>
      </c>
    </row>
    <row r="276" spans="1:10" x14ac:dyDescent="0.25">
      <c r="A276" s="1">
        <v>2013</v>
      </c>
      <c r="B276" s="1" t="s">
        <v>50</v>
      </c>
      <c r="C276" s="1" t="s">
        <v>51</v>
      </c>
      <c r="D276" s="1" t="s">
        <v>177</v>
      </c>
      <c r="E276" s="1" t="s">
        <v>10</v>
      </c>
      <c r="F276" s="3">
        <v>41579</v>
      </c>
      <c r="G276" s="3">
        <v>42674</v>
      </c>
      <c r="H276" s="5">
        <v>4533.5</v>
      </c>
      <c r="I276" s="6">
        <v>4533.5</v>
      </c>
      <c r="J276" s="1">
        <v>2014</v>
      </c>
    </row>
    <row r="277" spans="1:10" x14ac:dyDescent="0.25">
      <c r="A277" s="1">
        <v>2013</v>
      </c>
      <c r="B277" s="1" t="s">
        <v>178</v>
      </c>
      <c r="C277" s="1" t="s">
        <v>13</v>
      </c>
      <c r="D277" s="1" t="s">
        <v>179</v>
      </c>
      <c r="E277" s="1" t="s">
        <v>504</v>
      </c>
      <c r="F277" s="3">
        <v>41640</v>
      </c>
      <c r="G277" s="3">
        <v>42004</v>
      </c>
      <c r="H277" s="5">
        <v>20000</v>
      </c>
      <c r="I277" s="6">
        <v>11000</v>
      </c>
      <c r="J277" s="1">
        <v>2014</v>
      </c>
    </row>
    <row r="278" spans="1:10" x14ac:dyDescent="0.25">
      <c r="A278" s="1">
        <v>2013</v>
      </c>
      <c r="B278" s="1" t="s">
        <v>54</v>
      </c>
      <c r="C278" s="1" t="s">
        <v>55</v>
      </c>
      <c r="D278" s="1" t="s">
        <v>180</v>
      </c>
      <c r="E278" s="1" t="s">
        <v>181</v>
      </c>
      <c r="F278" s="3">
        <v>41347</v>
      </c>
      <c r="G278" s="3">
        <v>41639</v>
      </c>
      <c r="H278" s="5">
        <v>433.81</v>
      </c>
      <c r="I278" s="6">
        <v>433.81</v>
      </c>
      <c r="J278" s="1">
        <v>2013</v>
      </c>
    </row>
    <row r="279" spans="1:10" x14ac:dyDescent="0.25">
      <c r="A279" s="1">
        <v>2013</v>
      </c>
      <c r="B279" s="1" t="s">
        <v>54</v>
      </c>
      <c r="C279" s="1" t="s">
        <v>55</v>
      </c>
      <c r="D279" s="1" t="s">
        <v>182</v>
      </c>
      <c r="E279" s="1" t="s">
        <v>504</v>
      </c>
      <c r="F279" s="3">
        <v>41571</v>
      </c>
      <c r="G279" s="3">
        <v>41639</v>
      </c>
      <c r="H279" s="5" t="s">
        <v>183</v>
      </c>
      <c r="I279" s="6" t="s">
        <v>123</v>
      </c>
      <c r="J279" s="1" t="s">
        <v>123</v>
      </c>
    </row>
    <row r="280" spans="1:10" x14ac:dyDescent="0.25">
      <c r="A280" s="1">
        <v>2013</v>
      </c>
      <c r="B280" s="1" t="s">
        <v>59</v>
      </c>
      <c r="C280" s="1" t="s">
        <v>60</v>
      </c>
      <c r="D280" s="1" t="s">
        <v>61</v>
      </c>
      <c r="E280" s="1" t="s">
        <v>504</v>
      </c>
      <c r="F280" s="3">
        <v>41426</v>
      </c>
      <c r="G280" s="3">
        <v>41790</v>
      </c>
      <c r="H280" s="5">
        <v>29923</v>
      </c>
      <c r="I280" s="6">
        <v>27500</v>
      </c>
      <c r="J280" s="1">
        <v>2013</v>
      </c>
    </row>
    <row r="281" spans="1:10" x14ac:dyDescent="0.25">
      <c r="A281" s="1">
        <v>2013</v>
      </c>
      <c r="B281" s="1" t="s">
        <v>59</v>
      </c>
      <c r="C281" s="1" t="s">
        <v>60</v>
      </c>
      <c r="D281" s="1" t="s">
        <v>61</v>
      </c>
      <c r="E281" s="1" t="s">
        <v>504</v>
      </c>
      <c r="F281" s="3">
        <v>41426</v>
      </c>
      <c r="G281" s="3">
        <v>41790</v>
      </c>
      <c r="H281" s="5">
        <v>29923</v>
      </c>
      <c r="I281" s="6">
        <v>9913.4699999999993</v>
      </c>
      <c r="J281" s="1">
        <v>2014</v>
      </c>
    </row>
    <row r="282" spans="1:10" x14ac:dyDescent="0.25">
      <c r="A282" s="1">
        <v>2013</v>
      </c>
      <c r="B282" s="1" t="s">
        <v>184</v>
      </c>
      <c r="C282" s="1" t="s">
        <v>185</v>
      </c>
      <c r="D282" s="1" t="s">
        <v>180</v>
      </c>
      <c r="E282" s="1" t="s">
        <v>181</v>
      </c>
      <c r="F282" s="3">
        <v>41388</v>
      </c>
      <c r="G282" s="3">
        <v>41639</v>
      </c>
      <c r="H282" s="5">
        <v>1301.43</v>
      </c>
      <c r="I282" s="6">
        <v>1301.43</v>
      </c>
      <c r="J282" s="1">
        <v>2013</v>
      </c>
    </row>
    <row r="283" spans="1:10" x14ac:dyDescent="0.25">
      <c r="A283" s="1">
        <v>2013</v>
      </c>
      <c r="B283" s="1" t="s">
        <v>184</v>
      </c>
      <c r="C283" s="1" t="s">
        <v>185</v>
      </c>
      <c r="D283" s="1" t="s">
        <v>180</v>
      </c>
      <c r="E283" s="1" t="s">
        <v>181</v>
      </c>
      <c r="F283" s="3">
        <v>41640</v>
      </c>
      <c r="G283" s="3">
        <v>42124</v>
      </c>
      <c r="H283" s="5">
        <v>785.23</v>
      </c>
      <c r="I283" s="6">
        <v>785.23</v>
      </c>
      <c r="J283" s="1">
        <v>2014</v>
      </c>
    </row>
    <row r="284" spans="1:10" x14ac:dyDescent="0.25">
      <c r="A284" s="1">
        <v>2013</v>
      </c>
      <c r="B284" s="1" t="s">
        <v>184</v>
      </c>
      <c r="C284" s="1" t="s">
        <v>185</v>
      </c>
      <c r="D284" s="1" t="s">
        <v>186</v>
      </c>
      <c r="E284" s="1" t="s">
        <v>23</v>
      </c>
      <c r="F284" s="3">
        <v>41346</v>
      </c>
      <c r="G284" s="3">
        <v>41578</v>
      </c>
      <c r="H284" s="5" t="s">
        <v>183</v>
      </c>
      <c r="I284" s="6" t="s">
        <v>123</v>
      </c>
      <c r="J284" s="1" t="s">
        <v>123</v>
      </c>
    </row>
    <row r="285" spans="1:10" x14ac:dyDescent="0.25">
      <c r="A285" s="1">
        <v>2013</v>
      </c>
      <c r="B285" s="1" t="s">
        <v>111</v>
      </c>
      <c r="C285" s="1" t="s">
        <v>99</v>
      </c>
      <c r="D285" s="1" t="s">
        <v>162</v>
      </c>
      <c r="E285" s="1" t="s">
        <v>504</v>
      </c>
      <c r="F285" s="3">
        <v>41654</v>
      </c>
      <c r="G285" s="3">
        <v>41988</v>
      </c>
      <c r="H285" s="5">
        <v>8800</v>
      </c>
      <c r="I285" s="6">
        <v>8800</v>
      </c>
      <c r="J285" s="1">
        <v>2013</v>
      </c>
    </row>
    <row r="286" spans="1:10" x14ac:dyDescent="0.25">
      <c r="A286" s="1">
        <v>2013</v>
      </c>
      <c r="B286" s="1" t="s">
        <v>74</v>
      </c>
      <c r="C286" s="1" t="s">
        <v>113</v>
      </c>
      <c r="D286" s="1" t="s">
        <v>187</v>
      </c>
      <c r="E286" s="1" t="s">
        <v>10</v>
      </c>
      <c r="F286" s="3">
        <v>41460</v>
      </c>
      <c r="G286" s="3">
        <v>41578</v>
      </c>
      <c r="H286" s="5">
        <v>320</v>
      </c>
      <c r="I286" s="6">
        <v>320</v>
      </c>
      <c r="J286" s="1">
        <v>2013</v>
      </c>
    </row>
    <row r="287" spans="1:10" x14ac:dyDescent="0.25">
      <c r="A287" s="1">
        <v>2013</v>
      </c>
      <c r="B287" s="1" t="s">
        <v>80</v>
      </c>
      <c r="C287" s="1" t="s">
        <v>81</v>
      </c>
      <c r="D287" s="1" t="s">
        <v>162</v>
      </c>
      <c r="E287" s="1" t="s">
        <v>504</v>
      </c>
      <c r="F287" s="3">
        <v>41640</v>
      </c>
      <c r="G287" s="3">
        <v>42004</v>
      </c>
      <c r="H287" s="5" t="s">
        <v>183</v>
      </c>
      <c r="I287" s="6" t="s">
        <v>123</v>
      </c>
      <c r="J287" s="1" t="s">
        <v>123</v>
      </c>
    </row>
    <row r="288" spans="1:10" x14ac:dyDescent="0.25">
      <c r="A288" s="1">
        <v>2013</v>
      </c>
      <c r="B288" s="1" t="s">
        <v>134</v>
      </c>
      <c r="C288" s="1" t="s">
        <v>135</v>
      </c>
      <c r="D288" s="1" t="s">
        <v>176</v>
      </c>
      <c r="E288" s="1" t="s">
        <v>23</v>
      </c>
      <c r="F288" s="3">
        <v>41485</v>
      </c>
      <c r="G288" s="3">
        <v>41610</v>
      </c>
      <c r="H288" s="5">
        <v>154</v>
      </c>
      <c r="I288" s="6">
        <v>154</v>
      </c>
      <c r="J288" s="1">
        <v>2013</v>
      </c>
    </row>
    <row r="289" spans="1:10" x14ac:dyDescent="0.25">
      <c r="A289" s="1">
        <v>2013</v>
      </c>
      <c r="B289" s="1" t="s">
        <v>164</v>
      </c>
      <c r="C289" s="1" t="s">
        <v>91</v>
      </c>
      <c r="D289" s="1" t="s">
        <v>162</v>
      </c>
      <c r="E289" s="1" t="s">
        <v>504</v>
      </c>
      <c r="F289" s="3">
        <v>41460</v>
      </c>
      <c r="G289" s="3">
        <v>41790</v>
      </c>
      <c r="H289" s="5">
        <v>11000</v>
      </c>
      <c r="I289" s="6">
        <v>6000</v>
      </c>
      <c r="J289" s="1">
        <v>2013</v>
      </c>
    </row>
    <row r="290" spans="1:10" x14ac:dyDescent="0.25">
      <c r="A290" s="1">
        <v>2013</v>
      </c>
      <c r="B290" s="1" t="s">
        <v>164</v>
      </c>
      <c r="C290" s="1" t="s">
        <v>91</v>
      </c>
      <c r="D290" s="1" t="s">
        <v>162</v>
      </c>
      <c r="E290" s="1" t="s">
        <v>504</v>
      </c>
      <c r="F290" s="3">
        <v>41460</v>
      </c>
      <c r="G290" s="3">
        <v>41790</v>
      </c>
      <c r="H290" s="5">
        <v>11000</v>
      </c>
      <c r="I290" s="6">
        <v>5000</v>
      </c>
      <c r="J290" s="1">
        <v>2014</v>
      </c>
    </row>
    <row r="291" spans="1:10" x14ac:dyDescent="0.25">
      <c r="A291" s="1">
        <v>2013</v>
      </c>
      <c r="B291" s="1" t="s">
        <v>188</v>
      </c>
      <c r="C291" s="1" t="s">
        <v>189</v>
      </c>
      <c r="D291" s="1" t="s">
        <v>190</v>
      </c>
      <c r="E291" s="1" t="s">
        <v>10</v>
      </c>
      <c r="F291" s="3">
        <v>41579</v>
      </c>
      <c r="G291" s="3">
        <v>41943</v>
      </c>
      <c r="H291" s="5" t="s">
        <v>183</v>
      </c>
      <c r="I291" s="6" t="s">
        <v>123</v>
      </c>
      <c r="J291" s="1" t="s">
        <v>123</v>
      </c>
    </row>
    <row r="292" spans="1:10" x14ac:dyDescent="0.25">
      <c r="A292" s="1">
        <v>2013</v>
      </c>
      <c r="B292" s="1" t="s">
        <v>188</v>
      </c>
      <c r="C292" s="1" t="s">
        <v>189</v>
      </c>
      <c r="D292" s="1" t="s">
        <v>191</v>
      </c>
      <c r="E292" s="1" t="s">
        <v>10</v>
      </c>
      <c r="F292" s="3">
        <v>41214</v>
      </c>
      <c r="G292" s="3">
        <v>41578</v>
      </c>
      <c r="H292" s="5">
        <v>400</v>
      </c>
      <c r="I292" s="6">
        <v>400</v>
      </c>
      <c r="J292" s="1">
        <v>2013</v>
      </c>
    </row>
    <row r="293" spans="1:10" x14ac:dyDescent="0.25">
      <c r="A293" s="1">
        <v>2013</v>
      </c>
      <c r="B293" s="1" t="s">
        <v>192</v>
      </c>
      <c r="C293" s="1" t="s">
        <v>193</v>
      </c>
      <c r="D293" s="1" t="s">
        <v>194</v>
      </c>
      <c r="E293" s="1" t="s">
        <v>23</v>
      </c>
      <c r="F293" s="3">
        <v>41640</v>
      </c>
      <c r="G293" s="3">
        <v>42004</v>
      </c>
      <c r="H293" s="5">
        <v>504.83</v>
      </c>
      <c r="I293" s="6">
        <v>504.83</v>
      </c>
      <c r="J293" s="1">
        <v>2014</v>
      </c>
    </row>
    <row r="295" spans="1:10" x14ac:dyDescent="0.25">
      <c r="A295" s="1">
        <v>2012</v>
      </c>
      <c r="B295" s="1" t="s">
        <v>89</v>
      </c>
      <c r="C295" s="1" t="s">
        <v>13</v>
      </c>
      <c r="D295" s="1" t="s">
        <v>195</v>
      </c>
      <c r="E295" s="1" t="s">
        <v>504</v>
      </c>
      <c r="F295" s="3">
        <v>40982</v>
      </c>
      <c r="G295" s="3">
        <v>41274</v>
      </c>
      <c r="H295" s="5" t="s">
        <v>183</v>
      </c>
      <c r="I295" s="6" t="s">
        <v>123</v>
      </c>
      <c r="J295" s="1" t="s">
        <v>123</v>
      </c>
    </row>
    <row r="296" spans="1:10" x14ac:dyDescent="0.25">
      <c r="A296" s="1">
        <v>2012</v>
      </c>
      <c r="B296" s="1" t="s">
        <v>196</v>
      </c>
      <c r="C296" s="1" t="s">
        <v>197</v>
      </c>
      <c r="D296" s="1" t="s">
        <v>162</v>
      </c>
      <c r="E296" s="1" t="s">
        <v>10</v>
      </c>
      <c r="F296" s="3">
        <v>40981</v>
      </c>
      <c r="G296" s="3">
        <v>41274</v>
      </c>
      <c r="H296" s="5" t="s">
        <v>183</v>
      </c>
      <c r="I296" s="6" t="s">
        <v>123</v>
      </c>
      <c r="J296" s="1" t="s">
        <v>123</v>
      </c>
    </row>
    <row r="297" spans="1:10" x14ac:dyDescent="0.25">
      <c r="A297" s="1">
        <v>2012</v>
      </c>
      <c r="B297" s="1" t="s">
        <v>151</v>
      </c>
      <c r="C297" s="1" t="s">
        <v>152</v>
      </c>
      <c r="D297" s="1" t="s">
        <v>198</v>
      </c>
      <c r="E297" s="1" t="s">
        <v>23</v>
      </c>
      <c r="F297" s="3">
        <v>40981</v>
      </c>
      <c r="G297" s="3">
        <v>41274</v>
      </c>
      <c r="H297" s="5" t="s">
        <v>183</v>
      </c>
      <c r="I297" s="6">
        <v>0</v>
      </c>
      <c r="J297" s="1">
        <v>2012</v>
      </c>
    </row>
    <row r="298" spans="1:10" x14ac:dyDescent="0.25">
      <c r="A298" s="1">
        <v>2012</v>
      </c>
      <c r="B298" s="1" t="s">
        <v>175</v>
      </c>
      <c r="C298" s="1" t="s">
        <v>55</v>
      </c>
      <c r="D298" s="1" t="s">
        <v>180</v>
      </c>
      <c r="E298" s="1" t="s">
        <v>504</v>
      </c>
      <c r="F298" s="3">
        <v>41065</v>
      </c>
      <c r="G298" s="3">
        <v>41732</v>
      </c>
      <c r="H298" s="5" t="s">
        <v>183</v>
      </c>
      <c r="I298" s="6" t="s">
        <v>123</v>
      </c>
      <c r="J298" s="1" t="s">
        <v>123</v>
      </c>
    </row>
    <row r="299" spans="1:10" x14ac:dyDescent="0.25">
      <c r="A299" s="1">
        <v>2012</v>
      </c>
      <c r="B299" s="1" t="s">
        <v>199</v>
      </c>
      <c r="C299" s="1" t="s">
        <v>200</v>
      </c>
      <c r="D299" s="1" t="s">
        <v>162</v>
      </c>
      <c r="E299" s="1" t="s">
        <v>504</v>
      </c>
      <c r="F299" s="3">
        <v>40982</v>
      </c>
      <c r="G299" s="3">
        <v>41274</v>
      </c>
      <c r="H299" s="5" t="s">
        <v>183</v>
      </c>
      <c r="I299" s="6" t="s">
        <v>123</v>
      </c>
      <c r="J299" s="1" t="s">
        <v>123</v>
      </c>
    </row>
    <row r="300" spans="1:10" x14ac:dyDescent="0.25">
      <c r="A300" s="1">
        <v>2012</v>
      </c>
      <c r="B300" s="1" t="s">
        <v>50</v>
      </c>
      <c r="C300" s="1" t="s">
        <v>51</v>
      </c>
      <c r="D300" s="1" t="s">
        <v>201</v>
      </c>
      <c r="E300" s="1" t="s">
        <v>23</v>
      </c>
      <c r="F300" s="3">
        <v>41000</v>
      </c>
      <c r="G300" s="3">
        <v>41274</v>
      </c>
      <c r="H300" s="5">
        <v>250</v>
      </c>
      <c r="I300" s="6">
        <v>250</v>
      </c>
      <c r="J300" s="1">
        <v>2012</v>
      </c>
    </row>
    <row r="301" spans="1:10" x14ac:dyDescent="0.25">
      <c r="A301" s="1">
        <v>2012</v>
      </c>
      <c r="B301" s="1" t="s">
        <v>63</v>
      </c>
      <c r="C301" s="1" t="s">
        <v>55</v>
      </c>
      <c r="D301" s="1" t="s">
        <v>202</v>
      </c>
      <c r="E301" s="1" t="s">
        <v>23</v>
      </c>
      <c r="F301" s="3">
        <v>41235</v>
      </c>
      <c r="G301" s="3">
        <v>41274</v>
      </c>
      <c r="H301" s="5" t="s">
        <v>183</v>
      </c>
      <c r="I301" s="6" t="s">
        <v>123</v>
      </c>
      <c r="J301" s="1" t="s">
        <v>123</v>
      </c>
    </row>
    <row r="302" spans="1:10" x14ac:dyDescent="0.25">
      <c r="A302" s="1">
        <v>2012</v>
      </c>
      <c r="B302" s="1" t="s">
        <v>184</v>
      </c>
      <c r="C302" s="1" t="s">
        <v>185</v>
      </c>
      <c r="D302" s="1" t="s">
        <v>186</v>
      </c>
      <c r="E302" s="1" t="s">
        <v>23</v>
      </c>
      <c r="F302" s="3">
        <v>40998</v>
      </c>
      <c r="G302" s="3">
        <v>41274</v>
      </c>
      <c r="H302" s="5" t="s">
        <v>183</v>
      </c>
      <c r="I302" s="6" t="s">
        <v>123</v>
      </c>
      <c r="J302" s="1" t="s">
        <v>123</v>
      </c>
    </row>
    <row r="303" spans="1:10" x14ac:dyDescent="0.25">
      <c r="A303" s="1">
        <v>2012</v>
      </c>
      <c r="B303" s="1" t="s">
        <v>108</v>
      </c>
      <c r="C303" s="1" t="s">
        <v>109</v>
      </c>
      <c r="D303" s="1" t="s">
        <v>162</v>
      </c>
      <c r="E303" s="1" t="s">
        <v>504</v>
      </c>
      <c r="F303" s="3">
        <v>40982</v>
      </c>
      <c r="G303" s="3">
        <v>41274</v>
      </c>
      <c r="H303" s="5" t="s">
        <v>183</v>
      </c>
      <c r="I303" s="6" t="s">
        <v>123</v>
      </c>
      <c r="J303" s="1" t="s">
        <v>123</v>
      </c>
    </row>
    <row r="304" spans="1:10" x14ac:dyDescent="0.25">
      <c r="A304" s="1">
        <v>2012</v>
      </c>
      <c r="B304" s="1" t="s">
        <v>74</v>
      </c>
      <c r="C304" s="1" t="s">
        <v>113</v>
      </c>
      <c r="D304" s="1" t="s">
        <v>203</v>
      </c>
      <c r="E304" s="1" t="s">
        <v>10</v>
      </c>
      <c r="F304" s="3">
        <v>41208</v>
      </c>
      <c r="G304" s="3">
        <v>41274</v>
      </c>
      <c r="H304" s="5" t="s">
        <v>183</v>
      </c>
      <c r="I304" s="6" t="s">
        <v>123</v>
      </c>
      <c r="J304" s="1" t="s">
        <v>123</v>
      </c>
    </row>
    <row r="305" spans="1:10" x14ac:dyDescent="0.25">
      <c r="A305" s="1">
        <v>2012</v>
      </c>
      <c r="B305" s="1" t="s">
        <v>80</v>
      </c>
      <c r="C305" s="1" t="s">
        <v>81</v>
      </c>
      <c r="D305" s="1" t="s">
        <v>162</v>
      </c>
      <c r="E305" s="1" t="s">
        <v>10</v>
      </c>
      <c r="F305" s="3">
        <v>40982</v>
      </c>
      <c r="G305" s="3">
        <v>41274</v>
      </c>
      <c r="H305" s="5" t="s">
        <v>183</v>
      </c>
      <c r="I305" s="6" t="s">
        <v>123</v>
      </c>
      <c r="J305" s="1" t="s">
        <v>123</v>
      </c>
    </row>
    <row r="306" spans="1:10" x14ac:dyDescent="0.25">
      <c r="A306" s="1">
        <v>2012</v>
      </c>
      <c r="B306" s="1" t="s">
        <v>134</v>
      </c>
      <c r="C306" s="1" t="s">
        <v>135</v>
      </c>
      <c r="D306" s="1" t="s">
        <v>162</v>
      </c>
      <c r="E306" s="1" t="s">
        <v>504</v>
      </c>
      <c r="F306" s="3">
        <v>40981</v>
      </c>
      <c r="G306" s="3">
        <v>41274</v>
      </c>
      <c r="H306" s="5">
        <v>35200</v>
      </c>
      <c r="I306" s="6">
        <v>8800</v>
      </c>
      <c r="J306" s="1">
        <v>2012</v>
      </c>
    </row>
    <row r="307" spans="1:10" x14ac:dyDescent="0.25">
      <c r="A307" s="1">
        <v>2012</v>
      </c>
      <c r="B307" s="1" t="s">
        <v>134</v>
      </c>
      <c r="C307" s="1" t="s">
        <v>135</v>
      </c>
      <c r="D307" s="1" t="s">
        <v>162</v>
      </c>
      <c r="E307" s="1" t="s">
        <v>504</v>
      </c>
      <c r="F307" s="3">
        <v>41346</v>
      </c>
      <c r="G307" s="3">
        <v>41639</v>
      </c>
      <c r="H307" s="5"/>
      <c r="I307" s="6">
        <v>8800</v>
      </c>
      <c r="J307" s="1">
        <v>2013</v>
      </c>
    </row>
    <row r="308" spans="1:10" x14ac:dyDescent="0.25">
      <c r="A308" s="1">
        <v>2012</v>
      </c>
      <c r="B308" s="1" t="s">
        <v>134</v>
      </c>
      <c r="C308" s="1" t="s">
        <v>135</v>
      </c>
      <c r="D308" s="1" t="s">
        <v>162</v>
      </c>
      <c r="E308" s="1" t="s">
        <v>504</v>
      </c>
      <c r="F308" s="3">
        <v>41655</v>
      </c>
      <c r="G308" s="3">
        <v>41988</v>
      </c>
      <c r="H308" s="5"/>
      <c r="I308" s="6">
        <v>8800</v>
      </c>
      <c r="J308" s="1">
        <v>2014</v>
      </c>
    </row>
    <row r="309" spans="1:10" x14ac:dyDescent="0.25">
      <c r="A309" s="1">
        <v>2012</v>
      </c>
      <c r="B309" s="1" t="s">
        <v>164</v>
      </c>
      <c r="C309" s="1" t="s">
        <v>91</v>
      </c>
      <c r="D309" s="1" t="s">
        <v>162</v>
      </c>
      <c r="E309" s="1" t="s">
        <v>504</v>
      </c>
      <c r="F309" s="3">
        <v>41191</v>
      </c>
      <c r="G309" s="3">
        <v>41274</v>
      </c>
      <c r="H309" s="5">
        <v>11000</v>
      </c>
      <c r="I309" s="6">
        <v>11000</v>
      </c>
      <c r="J309" s="1">
        <v>2012</v>
      </c>
    </row>
    <row r="310" spans="1:10" x14ac:dyDescent="0.25">
      <c r="A310" s="1">
        <v>2012</v>
      </c>
      <c r="B310" s="1" t="s">
        <v>192</v>
      </c>
      <c r="C310" s="1" t="s">
        <v>193</v>
      </c>
      <c r="D310" s="1" t="s">
        <v>162</v>
      </c>
      <c r="E310" s="1" t="s">
        <v>504</v>
      </c>
      <c r="F310" s="3">
        <v>40982</v>
      </c>
      <c r="G310" s="3">
        <v>41274</v>
      </c>
      <c r="H310" s="5">
        <v>38500</v>
      </c>
      <c r="I310" s="6">
        <v>38500</v>
      </c>
      <c r="J310" s="1">
        <v>2012</v>
      </c>
    </row>
    <row r="311" spans="1:10" x14ac:dyDescent="0.25">
      <c r="A311" s="1">
        <v>2012</v>
      </c>
      <c r="B311" s="1" t="s">
        <v>192</v>
      </c>
      <c r="C311" s="1" t="s">
        <v>193</v>
      </c>
      <c r="D311" s="1" t="s">
        <v>204</v>
      </c>
      <c r="E311" s="1" t="s">
        <v>23</v>
      </c>
      <c r="F311" s="3">
        <v>41275</v>
      </c>
      <c r="G311" s="3">
        <v>41639</v>
      </c>
      <c r="H311" s="5">
        <v>506.12</v>
      </c>
      <c r="I311" s="6">
        <v>506.12</v>
      </c>
      <c r="J311" s="1">
        <v>2013</v>
      </c>
    </row>
    <row r="313" spans="1:10" x14ac:dyDescent="0.25">
      <c r="A313" s="1">
        <v>2011</v>
      </c>
      <c r="B313" s="1" t="s">
        <v>89</v>
      </c>
      <c r="C313" s="1" t="s">
        <v>13</v>
      </c>
      <c r="D313" s="1" t="s">
        <v>205</v>
      </c>
      <c r="E313" s="1" t="s">
        <v>23</v>
      </c>
      <c r="F313" s="3">
        <v>40862</v>
      </c>
      <c r="G313" s="3">
        <v>40893</v>
      </c>
      <c r="H313" s="5">
        <v>500</v>
      </c>
      <c r="I313" s="6">
        <v>500</v>
      </c>
      <c r="J313" s="1">
        <v>2011</v>
      </c>
    </row>
    <row r="314" spans="1:10" x14ac:dyDescent="0.25">
      <c r="A314" s="1">
        <v>2011</v>
      </c>
      <c r="B314" s="1" t="s">
        <v>126</v>
      </c>
      <c r="C314" s="1" t="s">
        <v>127</v>
      </c>
      <c r="D314" s="1" t="s">
        <v>206</v>
      </c>
      <c r="E314" s="1" t="s">
        <v>15</v>
      </c>
      <c r="F314" s="3">
        <v>40631</v>
      </c>
      <c r="G314" s="3">
        <v>40908</v>
      </c>
      <c r="H314" s="5" t="s">
        <v>183</v>
      </c>
      <c r="I314" s="6" t="s">
        <v>123</v>
      </c>
      <c r="J314" s="1" t="s">
        <v>123</v>
      </c>
    </row>
    <row r="315" spans="1:10" x14ac:dyDescent="0.25">
      <c r="A315" s="1">
        <v>2011</v>
      </c>
      <c r="B315" s="1" t="s">
        <v>207</v>
      </c>
      <c r="C315" s="1" t="s">
        <v>208</v>
      </c>
      <c r="D315" s="1" t="s">
        <v>132</v>
      </c>
      <c r="E315" s="1" t="s">
        <v>23</v>
      </c>
      <c r="F315" s="3">
        <v>40582</v>
      </c>
      <c r="G315" s="1" t="s">
        <v>123</v>
      </c>
      <c r="H315" s="5" t="s">
        <v>183</v>
      </c>
      <c r="I315" s="6" t="s">
        <v>123</v>
      </c>
      <c r="J315" s="1" t="s">
        <v>123</v>
      </c>
    </row>
    <row r="316" spans="1:10" x14ac:dyDescent="0.25">
      <c r="A316" s="1">
        <v>2011</v>
      </c>
      <c r="B316" s="1" t="s">
        <v>207</v>
      </c>
      <c r="C316" s="1" t="s">
        <v>208</v>
      </c>
      <c r="D316" s="1" t="s">
        <v>209</v>
      </c>
      <c r="E316" s="1" t="s">
        <v>23</v>
      </c>
      <c r="F316" s="3">
        <v>40550</v>
      </c>
      <c r="G316" s="3">
        <v>40908</v>
      </c>
      <c r="H316" s="5">
        <v>600</v>
      </c>
      <c r="I316" s="6">
        <v>600</v>
      </c>
      <c r="J316" s="1">
        <v>2011</v>
      </c>
    </row>
    <row r="317" spans="1:10" x14ac:dyDescent="0.25">
      <c r="A317" s="1">
        <v>2011</v>
      </c>
      <c r="B317" s="1" t="s">
        <v>96</v>
      </c>
      <c r="C317" s="1" t="s">
        <v>97</v>
      </c>
      <c r="D317" s="1" t="s">
        <v>132</v>
      </c>
      <c r="E317" s="1" t="s">
        <v>23</v>
      </c>
      <c r="F317" s="3">
        <v>40576</v>
      </c>
      <c r="G317" s="3">
        <v>40646</v>
      </c>
      <c r="H317" s="5">
        <v>337.16</v>
      </c>
      <c r="I317" s="6">
        <v>337.16</v>
      </c>
      <c r="J317" s="1">
        <v>2011</v>
      </c>
    </row>
    <row r="318" spans="1:10" x14ac:dyDescent="0.25">
      <c r="A318" s="1">
        <v>2011</v>
      </c>
      <c r="B318" s="1" t="s">
        <v>175</v>
      </c>
      <c r="C318" s="1" t="s">
        <v>55</v>
      </c>
      <c r="D318" s="1"/>
      <c r="E318" s="1" t="s">
        <v>15</v>
      </c>
      <c r="F318" s="3">
        <v>40544</v>
      </c>
      <c r="G318" s="3">
        <v>41213</v>
      </c>
      <c r="H318" s="5">
        <v>12689.2</v>
      </c>
      <c r="I318" s="6">
        <v>7251</v>
      </c>
      <c r="J318" s="1">
        <v>2011</v>
      </c>
    </row>
    <row r="319" spans="1:10" x14ac:dyDescent="0.25">
      <c r="A319" s="1">
        <v>2011</v>
      </c>
      <c r="B319" s="1" t="s">
        <v>175</v>
      </c>
      <c r="C319" s="1" t="s">
        <v>55</v>
      </c>
      <c r="D319" s="1"/>
      <c r="E319" s="1" t="s">
        <v>15</v>
      </c>
      <c r="F319" s="3">
        <v>40544</v>
      </c>
      <c r="G319" s="3">
        <v>41213</v>
      </c>
      <c r="H319" s="5">
        <v>12689.2</v>
      </c>
      <c r="I319" s="6">
        <v>5438.2</v>
      </c>
      <c r="J319" s="1">
        <v>2012</v>
      </c>
    </row>
    <row r="320" spans="1:10" x14ac:dyDescent="0.25">
      <c r="A320" s="1">
        <v>2011</v>
      </c>
      <c r="B320" s="1" t="s">
        <v>210</v>
      </c>
      <c r="C320" s="1" t="s">
        <v>211</v>
      </c>
      <c r="D320" s="1" t="s">
        <v>128</v>
      </c>
      <c r="E320" s="1" t="s">
        <v>10</v>
      </c>
      <c r="F320" s="3">
        <v>40583</v>
      </c>
      <c r="G320" s="3">
        <v>40619</v>
      </c>
      <c r="H320" s="5" t="s">
        <v>183</v>
      </c>
      <c r="I320" s="6" t="s">
        <v>123</v>
      </c>
      <c r="J320" s="1" t="s">
        <v>123</v>
      </c>
    </row>
    <row r="321" spans="1:10" x14ac:dyDescent="0.25">
      <c r="A321" s="1">
        <v>2011</v>
      </c>
      <c r="B321" s="1" t="s">
        <v>212</v>
      </c>
      <c r="C321" s="1" t="s">
        <v>160</v>
      </c>
      <c r="D321" s="1" t="s">
        <v>213</v>
      </c>
      <c r="E321" s="1" t="s">
        <v>15</v>
      </c>
      <c r="F321" s="3">
        <v>40544</v>
      </c>
      <c r="G321" s="3">
        <v>40908</v>
      </c>
      <c r="H321" s="5">
        <v>7000</v>
      </c>
      <c r="I321" s="6">
        <v>7000</v>
      </c>
      <c r="J321" s="1">
        <v>2011</v>
      </c>
    </row>
    <row r="322" spans="1:10" x14ac:dyDescent="0.25">
      <c r="A322" s="1">
        <v>2011</v>
      </c>
      <c r="B322" s="1" t="s">
        <v>54</v>
      </c>
      <c r="C322" s="1" t="s">
        <v>55</v>
      </c>
      <c r="D322" s="1" t="s">
        <v>214</v>
      </c>
      <c r="E322" s="1" t="s">
        <v>23</v>
      </c>
      <c r="F322" s="3">
        <v>40717</v>
      </c>
      <c r="G322" s="3">
        <v>40724</v>
      </c>
      <c r="H322" s="5">
        <v>299.88</v>
      </c>
      <c r="I322" s="6">
        <v>299.88</v>
      </c>
      <c r="J322" s="1">
        <v>2011</v>
      </c>
    </row>
    <row r="323" spans="1:10" x14ac:dyDescent="0.25">
      <c r="A323" s="1">
        <v>2011</v>
      </c>
      <c r="B323" s="1" t="s">
        <v>54</v>
      </c>
      <c r="C323" s="1" t="s">
        <v>55</v>
      </c>
      <c r="D323" s="1" t="s">
        <v>215</v>
      </c>
      <c r="E323" s="1" t="s">
        <v>23</v>
      </c>
      <c r="F323" s="3">
        <v>40630</v>
      </c>
      <c r="G323" s="3">
        <v>40672</v>
      </c>
      <c r="H323" s="5">
        <v>259.47000000000003</v>
      </c>
      <c r="I323" s="6">
        <v>259.47000000000003</v>
      </c>
      <c r="J323" s="1">
        <v>2011</v>
      </c>
    </row>
    <row r="324" spans="1:10" x14ac:dyDescent="0.25">
      <c r="A324" s="1">
        <v>2011</v>
      </c>
      <c r="B324" s="1" t="s">
        <v>63</v>
      </c>
      <c r="C324" s="1" t="s">
        <v>55</v>
      </c>
      <c r="D324" s="1" t="s">
        <v>216</v>
      </c>
      <c r="E324" s="1" t="s">
        <v>23</v>
      </c>
      <c r="F324" s="3">
        <v>40651</v>
      </c>
      <c r="G324" s="3">
        <v>40651</v>
      </c>
      <c r="H324" s="5">
        <v>500</v>
      </c>
      <c r="I324" s="6">
        <v>500</v>
      </c>
      <c r="J324" s="1">
        <v>2011</v>
      </c>
    </row>
    <row r="325" spans="1:10" x14ac:dyDescent="0.25">
      <c r="A325" s="1">
        <v>2011</v>
      </c>
      <c r="B325" s="1" t="s">
        <v>184</v>
      </c>
      <c r="C325" s="1" t="s">
        <v>185</v>
      </c>
      <c r="D325" s="1" t="s">
        <v>186</v>
      </c>
      <c r="E325" s="1" t="s">
        <v>10</v>
      </c>
      <c r="F325" s="3">
        <v>40613</v>
      </c>
      <c r="G325" s="1" t="s">
        <v>123</v>
      </c>
      <c r="H325" s="5" t="s">
        <v>183</v>
      </c>
      <c r="I325" s="6" t="s">
        <v>123</v>
      </c>
      <c r="J325" s="1" t="s">
        <v>123</v>
      </c>
    </row>
    <row r="326" spans="1:10" x14ac:dyDescent="0.25">
      <c r="A326" s="1">
        <v>2011</v>
      </c>
      <c r="B326" s="1" t="s">
        <v>217</v>
      </c>
      <c r="C326" s="1" t="s">
        <v>218</v>
      </c>
      <c r="D326" s="1" t="s">
        <v>206</v>
      </c>
      <c r="E326" s="1" t="s">
        <v>15</v>
      </c>
      <c r="F326" s="3">
        <v>40569</v>
      </c>
      <c r="G326" s="1" t="s">
        <v>123</v>
      </c>
      <c r="H326" s="5" t="s">
        <v>183</v>
      </c>
      <c r="I326" s="6" t="s">
        <v>123</v>
      </c>
      <c r="J326" s="1" t="s">
        <v>123</v>
      </c>
    </row>
    <row r="327" spans="1:10" x14ac:dyDescent="0.25">
      <c r="A327" s="1">
        <v>2011</v>
      </c>
      <c r="B327" s="1" t="s">
        <v>219</v>
      </c>
      <c r="C327" s="1" t="s">
        <v>99</v>
      </c>
      <c r="D327" s="1" t="s">
        <v>220</v>
      </c>
      <c r="E327" s="1" t="s">
        <v>23</v>
      </c>
      <c r="F327" s="3">
        <v>40627</v>
      </c>
      <c r="G327" s="3">
        <v>40628</v>
      </c>
      <c r="H327" s="5" t="s">
        <v>183</v>
      </c>
      <c r="I327" s="6" t="s">
        <v>123</v>
      </c>
      <c r="J327" s="1" t="s">
        <v>123</v>
      </c>
    </row>
    <row r="328" spans="1:10" x14ac:dyDescent="0.25">
      <c r="A328" s="1">
        <v>2011</v>
      </c>
      <c r="B328" s="1" t="s">
        <v>192</v>
      </c>
      <c r="C328" s="1" t="s">
        <v>193</v>
      </c>
      <c r="D328" s="1" t="s">
        <v>132</v>
      </c>
      <c r="E328" s="1" t="s">
        <v>23</v>
      </c>
      <c r="F328" s="3">
        <v>40575</v>
      </c>
      <c r="G328" s="3">
        <v>40908</v>
      </c>
      <c r="H328" s="5" t="s">
        <v>183</v>
      </c>
      <c r="I328" s="6" t="s">
        <v>123</v>
      </c>
      <c r="J328" s="1" t="s">
        <v>123</v>
      </c>
    </row>
    <row r="329" spans="1:10" x14ac:dyDescent="0.25">
      <c r="A329" s="1">
        <v>2011</v>
      </c>
      <c r="B329" s="1" t="s">
        <v>192</v>
      </c>
      <c r="C329" s="1" t="s">
        <v>193</v>
      </c>
      <c r="D329" s="1" t="s">
        <v>194</v>
      </c>
      <c r="E329" s="1" t="s">
        <v>23</v>
      </c>
      <c r="F329" s="3">
        <v>40589</v>
      </c>
      <c r="G329" s="3">
        <v>40589</v>
      </c>
      <c r="H329" s="5">
        <v>506.12</v>
      </c>
      <c r="I329" s="6">
        <v>506.12</v>
      </c>
      <c r="J329" s="1">
        <v>2011</v>
      </c>
    </row>
  </sheetData>
  <autoFilter ref="A2:J2" xr:uid="{F59A0871-1532-4462-A4A1-F660D2A4EE44}"/>
  <sortState xmlns:xlrd2="http://schemas.microsoft.com/office/spreadsheetml/2017/richdata2" ref="A23:J36">
    <sortCondition ref="B23:B36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991F6-3A08-4FC6-8A0A-2F06FEA9B6C4}">
  <dimension ref="A1:J523"/>
  <sheetViews>
    <sheetView tabSelected="1" zoomScale="90" zoomScaleNormal="90" workbookViewId="0">
      <selection activeCell="H8" sqref="H8"/>
    </sheetView>
  </sheetViews>
  <sheetFormatPr defaultRowHeight="15" x14ac:dyDescent="0.25"/>
  <cols>
    <col min="1" max="1" width="19.28515625" bestFit="1" customWidth="1"/>
    <col min="2" max="2" width="13.5703125" customWidth="1"/>
    <col min="3" max="3" width="12.85546875" customWidth="1"/>
    <col min="4" max="4" width="40.7109375" customWidth="1"/>
    <col min="5" max="5" width="38.7109375" bestFit="1" customWidth="1"/>
    <col min="6" max="7" width="28.140625" bestFit="1" customWidth="1"/>
    <col min="8" max="8" width="14.140625" style="21" customWidth="1"/>
    <col min="9" max="9" width="17.28515625" style="21" bestFit="1" customWidth="1"/>
    <col min="10" max="10" width="16.28515625" bestFit="1" customWidth="1"/>
  </cols>
  <sheetData>
    <row r="1" spans="1:10" ht="29.25" customHeight="1" x14ac:dyDescent="0.25">
      <c r="A1" s="1" t="s">
        <v>19</v>
      </c>
      <c r="B1" s="1" t="s">
        <v>1</v>
      </c>
      <c r="C1" s="1" t="s">
        <v>2</v>
      </c>
      <c r="D1" s="1" t="s">
        <v>222</v>
      </c>
      <c r="E1" s="1" t="s">
        <v>221</v>
      </c>
      <c r="F1" s="1" t="s">
        <v>4</v>
      </c>
      <c r="G1" s="1" t="s">
        <v>5</v>
      </c>
      <c r="H1" s="5" t="s">
        <v>17</v>
      </c>
      <c r="I1" s="6" t="s">
        <v>18</v>
      </c>
      <c r="J1" s="1" t="s">
        <v>6</v>
      </c>
    </row>
    <row r="2" spans="1:10" ht="16.5" customHeight="1" x14ac:dyDescent="0.25">
      <c r="A2" s="1">
        <v>2026</v>
      </c>
      <c r="B2" s="1" t="s">
        <v>277</v>
      </c>
      <c r="C2" s="1" t="s">
        <v>829</v>
      </c>
      <c r="D2" s="1" t="s">
        <v>340</v>
      </c>
      <c r="E2" s="1" t="s">
        <v>669</v>
      </c>
      <c r="F2" s="7" t="s">
        <v>830</v>
      </c>
      <c r="G2" s="7" t="s">
        <v>831</v>
      </c>
      <c r="H2" s="48">
        <v>450</v>
      </c>
      <c r="I2" s="5">
        <v>360</v>
      </c>
      <c r="J2" s="2">
        <v>2026</v>
      </c>
    </row>
    <row r="3" spans="1:10" ht="16.5" customHeight="1" x14ac:dyDescent="0.25">
      <c r="A3" s="1">
        <v>2026</v>
      </c>
      <c r="B3" s="1" t="s">
        <v>277</v>
      </c>
      <c r="C3" s="1" t="s">
        <v>829</v>
      </c>
      <c r="D3" s="1" t="s">
        <v>833</v>
      </c>
      <c r="E3" s="1" t="s">
        <v>669</v>
      </c>
      <c r="F3" s="7">
        <v>46072</v>
      </c>
      <c r="G3" s="7">
        <v>46072</v>
      </c>
      <c r="H3" s="48">
        <v>560</v>
      </c>
      <c r="I3" s="43"/>
      <c r="J3" s="45"/>
    </row>
    <row r="4" spans="1:10" ht="16.5" customHeight="1" x14ac:dyDescent="0.25">
      <c r="A4" s="1">
        <v>2026</v>
      </c>
      <c r="B4" s="1" t="s">
        <v>277</v>
      </c>
      <c r="C4" s="1" t="s">
        <v>829</v>
      </c>
      <c r="D4" t="s">
        <v>836</v>
      </c>
      <c r="E4" s="1" t="s">
        <v>669</v>
      </c>
      <c r="F4" s="7">
        <v>46069</v>
      </c>
      <c r="G4" s="7">
        <v>46070</v>
      </c>
      <c r="H4" s="48">
        <v>600</v>
      </c>
      <c r="I4" s="43"/>
      <c r="J4" s="45"/>
    </row>
    <row r="5" spans="1:10" ht="16.5" customHeight="1" x14ac:dyDescent="0.25">
      <c r="A5" s="1">
        <v>2026</v>
      </c>
      <c r="B5" s="1" t="s">
        <v>277</v>
      </c>
      <c r="C5" s="1" t="s">
        <v>829</v>
      </c>
      <c r="D5" s="1" t="s">
        <v>340</v>
      </c>
      <c r="E5" s="1" t="s">
        <v>669</v>
      </c>
      <c r="F5" s="7">
        <v>46062</v>
      </c>
      <c r="G5" s="7">
        <v>46062</v>
      </c>
      <c r="H5" s="48">
        <v>150</v>
      </c>
      <c r="I5" s="43"/>
      <c r="J5" s="45"/>
    </row>
    <row r="6" spans="1:10" ht="16.5" customHeight="1" x14ac:dyDescent="0.25">
      <c r="A6" s="1">
        <v>2026</v>
      </c>
      <c r="B6" s="1" t="s">
        <v>295</v>
      </c>
      <c r="C6" s="1" t="s">
        <v>296</v>
      </c>
      <c r="D6" s="1" t="s">
        <v>340</v>
      </c>
      <c r="E6" s="1" t="s">
        <v>669</v>
      </c>
      <c r="F6" s="7">
        <v>46064</v>
      </c>
      <c r="G6" s="7">
        <v>46066</v>
      </c>
      <c r="H6" s="48">
        <v>850</v>
      </c>
      <c r="I6" s="43"/>
      <c r="J6" s="45"/>
    </row>
    <row r="7" spans="1:10" ht="15" customHeight="1" x14ac:dyDescent="0.25">
      <c r="A7" s="1">
        <v>2026</v>
      </c>
      <c r="B7" s="1" t="s">
        <v>295</v>
      </c>
      <c r="C7" s="1" t="s">
        <v>296</v>
      </c>
      <c r="D7" s="1" t="s">
        <v>340</v>
      </c>
      <c r="E7" s="1" t="s">
        <v>669</v>
      </c>
      <c r="F7" s="3">
        <v>46090</v>
      </c>
      <c r="G7" s="3">
        <v>46092</v>
      </c>
      <c r="H7" s="48">
        <v>2200</v>
      </c>
      <c r="I7" s="6"/>
      <c r="J7" s="1"/>
    </row>
    <row r="8" spans="1:10" ht="15" customHeight="1" x14ac:dyDescent="0.25">
      <c r="A8" s="1">
        <v>2026</v>
      </c>
      <c r="B8" s="1" t="s">
        <v>619</v>
      </c>
      <c r="C8" s="1" t="s">
        <v>135</v>
      </c>
      <c r="D8" s="1" t="s">
        <v>557</v>
      </c>
      <c r="E8" s="1" t="s">
        <v>841</v>
      </c>
      <c r="F8" s="3">
        <v>46093</v>
      </c>
      <c r="G8" s="3">
        <v>46093</v>
      </c>
      <c r="H8" s="48" t="s">
        <v>16</v>
      </c>
      <c r="I8" s="6"/>
      <c r="J8" s="1"/>
    </row>
    <row r="9" spans="1:10" ht="15" customHeight="1" x14ac:dyDescent="0.25">
      <c r="A9" s="1"/>
      <c r="B9" s="1"/>
      <c r="C9" s="1"/>
      <c r="D9" s="1"/>
      <c r="E9" s="1"/>
      <c r="F9" s="3"/>
      <c r="G9" s="3"/>
      <c r="H9" s="48"/>
      <c r="I9" s="6"/>
      <c r="J9" s="1"/>
    </row>
    <row r="10" spans="1:10" ht="29.25" customHeight="1" x14ac:dyDescent="0.25">
      <c r="A10" s="1"/>
      <c r="B10" s="1"/>
      <c r="C10" s="1"/>
      <c r="D10" s="1"/>
      <c r="E10" s="1"/>
      <c r="F10" s="1"/>
      <c r="G10" s="1"/>
      <c r="H10" s="48"/>
      <c r="I10" s="6"/>
      <c r="J10" s="1"/>
    </row>
    <row r="11" spans="1:10" ht="16.5" customHeight="1" x14ac:dyDescent="0.25">
      <c r="A11" s="1">
        <v>2025</v>
      </c>
      <c r="B11" s="1" t="s">
        <v>239</v>
      </c>
      <c r="C11" s="1" t="s">
        <v>723</v>
      </c>
      <c r="D11" s="1" t="s">
        <v>699</v>
      </c>
      <c r="E11" s="1" t="s">
        <v>15</v>
      </c>
      <c r="F11" s="7">
        <v>45689</v>
      </c>
      <c r="G11" s="7">
        <v>46022</v>
      </c>
      <c r="H11" s="42" t="s">
        <v>16</v>
      </c>
      <c r="I11" s="43" t="s">
        <v>806</v>
      </c>
      <c r="J11" s="45" t="s">
        <v>806</v>
      </c>
    </row>
    <row r="12" spans="1:10" ht="16.5" customHeight="1" x14ac:dyDescent="0.25">
      <c r="A12" s="1">
        <v>2025</v>
      </c>
      <c r="B12" s="1" t="s">
        <v>239</v>
      </c>
      <c r="C12" s="1" t="s">
        <v>723</v>
      </c>
      <c r="D12" s="1" t="s">
        <v>820</v>
      </c>
      <c r="E12" s="1" t="s">
        <v>669</v>
      </c>
      <c r="F12" s="7">
        <v>45992</v>
      </c>
      <c r="G12" s="7">
        <v>46022</v>
      </c>
      <c r="H12" s="48">
        <v>600</v>
      </c>
      <c r="I12" s="43"/>
      <c r="J12" s="45"/>
    </row>
    <row r="13" spans="1:10" ht="16.5" customHeight="1" x14ac:dyDescent="0.25">
      <c r="A13" s="1">
        <v>2025</v>
      </c>
      <c r="B13" s="1" t="s">
        <v>767</v>
      </c>
      <c r="C13" s="1" t="s">
        <v>768</v>
      </c>
      <c r="D13" s="1" t="s">
        <v>769</v>
      </c>
      <c r="E13" s="1" t="s">
        <v>15</v>
      </c>
      <c r="F13" s="7">
        <v>45805</v>
      </c>
      <c r="G13" s="7">
        <v>46901</v>
      </c>
      <c r="H13" s="43" t="s">
        <v>16</v>
      </c>
      <c r="I13" s="43" t="s">
        <v>806</v>
      </c>
      <c r="J13" s="45" t="s">
        <v>806</v>
      </c>
    </row>
    <row r="14" spans="1:10" ht="16.5" customHeight="1" x14ac:dyDescent="0.25">
      <c r="A14" s="1">
        <v>2025</v>
      </c>
      <c r="B14" s="1" t="s">
        <v>388</v>
      </c>
      <c r="C14" s="1" t="s">
        <v>389</v>
      </c>
      <c r="D14" s="1" t="s">
        <v>737</v>
      </c>
      <c r="E14" s="1" t="s">
        <v>15</v>
      </c>
      <c r="F14" s="7">
        <v>45688</v>
      </c>
      <c r="G14" s="7">
        <v>45746</v>
      </c>
      <c r="H14" s="42" t="s">
        <v>16</v>
      </c>
      <c r="I14" s="43" t="s">
        <v>806</v>
      </c>
      <c r="J14" s="45" t="s">
        <v>806</v>
      </c>
    </row>
    <row r="15" spans="1:10" ht="16.5" customHeight="1" x14ac:dyDescent="0.25">
      <c r="A15" s="1">
        <v>2025</v>
      </c>
      <c r="B15" s="1" t="s">
        <v>751</v>
      </c>
      <c r="C15" s="1" t="s">
        <v>135</v>
      </c>
      <c r="D15" s="1" t="s">
        <v>752</v>
      </c>
      <c r="E15" s="1" t="s">
        <v>669</v>
      </c>
      <c r="F15" s="7" t="s">
        <v>753</v>
      </c>
      <c r="G15" s="7" t="s">
        <v>840</v>
      </c>
      <c r="H15" s="5" t="s">
        <v>754</v>
      </c>
      <c r="I15" s="5">
        <v>751.93</v>
      </c>
      <c r="J15" s="2">
        <v>2025</v>
      </c>
    </row>
    <row r="16" spans="1:10" ht="16.5" customHeight="1" x14ac:dyDescent="0.25">
      <c r="A16" s="1">
        <v>2025</v>
      </c>
      <c r="B16" s="1" t="s">
        <v>551</v>
      </c>
      <c r="C16" s="1" t="s">
        <v>552</v>
      </c>
      <c r="D16" s="1" t="s">
        <v>811</v>
      </c>
      <c r="E16" s="1" t="s">
        <v>669</v>
      </c>
      <c r="F16" s="7" t="s">
        <v>812</v>
      </c>
      <c r="G16" s="7" t="s">
        <v>813</v>
      </c>
      <c r="H16" s="48">
        <v>450</v>
      </c>
      <c r="I16" s="5"/>
      <c r="J16" s="2"/>
    </row>
    <row r="17" spans="1:10" ht="16.5" customHeight="1" x14ac:dyDescent="0.25">
      <c r="A17" s="1">
        <v>2025</v>
      </c>
      <c r="B17" s="1" t="s">
        <v>756</v>
      </c>
      <c r="C17" s="1" t="s">
        <v>755</v>
      </c>
      <c r="D17" s="1" t="s">
        <v>757</v>
      </c>
      <c r="E17" s="1" t="s">
        <v>15</v>
      </c>
      <c r="F17" s="7">
        <v>45772</v>
      </c>
      <c r="G17" s="7">
        <v>45772</v>
      </c>
      <c r="H17" s="42" t="s">
        <v>16</v>
      </c>
      <c r="I17" s="43" t="s">
        <v>806</v>
      </c>
      <c r="J17" s="45" t="s">
        <v>806</v>
      </c>
    </row>
    <row r="18" spans="1:10" ht="16.5" customHeight="1" x14ac:dyDescent="0.25">
      <c r="A18" s="1">
        <v>2025</v>
      </c>
      <c r="B18" s="1" t="s">
        <v>756</v>
      </c>
      <c r="C18" s="1" t="s">
        <v>755</v>
      </c>
      <c r="D18" s="1" t="s">
        <v>764</v>
      </c>
      <c r="E18" s="1" t="s">
        <v>15</v>
      </c>
      <c r="F18" s="7" t="s">
        <v>765</v>
      </c>
      <c r="G18" s="7" t="s">
        <v>765</v>
      </c>
      <c r="H18" s="5">
        <v>627.25</v>
      </c>
      <c r="I18" s="5">
        <v>627.25</v>
      </c>
      <c r="J18" s="2">
        <v>2025</v>
      </c>
    </row>
    <row r="19" spans="1:10" ht="16.5" customHeight="1" x14ac:dyDescent="0.25">
      <c r="A19" s="1">
        <v>2025</v>
      </c>
      <c r="B19" s="1" t="s">
        <v>756</v>
      </c>
      <c r="C19" s="1" t="s">
        <v>755</v>
      </c>
      <c r="D19" s="1" t="s">
        <v>764</v>
      </c>
      <c r="E19" s="1" t="s">
        <v>15</v>
      </c>
      <c r="F19" s="7">
        <v>45855</v>
      </c>
      <c r="G19" s="7">
        <v>45855</v>
      </c>
      <c r="H19" s="5">
        <v>125.45</v>
      </c>
      <c r="I19" s="5">
        <v>125.45</v>
      </c>
      <c r="J19" s="2">
        <v>2025</v>
      </c>
    </row>
    <row r="20" spans="1:10" ht="16.5" customHeight="1" x14ac:dyDescent="0.25">
      <c r="A20" s="1">
        <v>2025</v>
      </c>
      <c r="B20" s="1" t="s">
        <v>756</v>
      </c>
      <c r="C20" s="1" t="s">
        <v>755</v>
      </c>
      <c r="D20" s="1" t="s">
        <v>782</v>
      </c>
      <c r="E20" s="1" t="s">
        <v>15</v>
      </c>
      <c r="F20" s="40">
        <v>45891</v>
      </c>
      <c r="G20" s="40">
        <v>45891</v>
      </c>
      <c r="H20" s="44" t="s">
        <v>16</v>
      </c>
      <c r="I20" s="46" t="s">
        <v>806</v>
      </c>
      <c r="J20" s="47" t="s">
        <v>806</v>
      </c>
    </row>
    <row r="21" spans="1:10" ht="16.5" customHeight="1" x14ac:dyDescent="0.25">
      <c r="A21" s="1">
        <v>2025</v>
      </c>
      <c r="B21" s="1" t="s">
        <v>756</v>
      </c>
      <c r="C21" s="1" t="s">
        <v>755</v>
      </c>
      <c r="D21" s="1" t="s">
        <v>803</v>
      </c>
      <c r="E21" s="1" t="s">
        <v>15</v>
      </c>
      <c r="F21" s="7" t="s">
        <v>804</v>
      </c>
      <c r="G21" s="7" t="s">
        <v>804</v>
      </c>
      <c r="H21" s="5">
        <v>1700</v>
      </c>
      <c r="I21" s="5">
        <v>1445</v>
      </c>
      <c r="J21" s="2">
        <v>2025</v>
      </c>
    </row>
    <row r="22" spans="1:10" ht="16.5" customHeight="1" x14ac:dyDescent="0.25">
      <c r="A22" s="1">
        <v>2025</v>
      </c>
      <c r="B22" s="1" t="s">
        <v>756</v>
      </c>
      <c r="C22" s="1" t="s">
        <v>755</v>
      </c>
      <c r="D22" s="1" t="s">
        <v>764</v>
      </c>
      <c r="E22" s="1" t="s">
        <v>15</v>
      </c>
      <c r="F22" s="7">
        <v>45912</v>
      </c>
      <c r="G22" s="7">
        <v>45912</v>
      </c>
      <c r="H22" s="5">
        <v>125.45</v>
      </c>
      <c r="I22" s="5">
        <v>125.45</v>
      </c>
      <c r="J22" s="2">
        <v>2025</v>
      </c>
    </row>
    <row r="23" spans="1:10" ht="16.5" customHeight="1" x14ac:dyDescent="0.25">
      <c r="A23" s="1">
        <v>2025</v>
      </c>
      <c r="B23" s="1" t="s">
        <v>756</v>
      </c>
      <c r="C23" s="1" t="s">
        <v>755</v>
      </c>
      <c r="D23" s="1" t="s">
        <v>807</v>
      </c>
      <c r="E23" s="1" t="s">
        <v>15</v>
      </c>
      <c r="F23" s="7">
        <v>45974</v>
      </c>
      <c r="G23" s="7">
        <v>45974</v>
      </c>
      <c r="H23" s="5">
        <v>78</v>
      </c>
      <c r="I23" s="5">
        <v>78</v>
      </c>
      <c r="J23" s="2">
        <v>2025</v>
      </c>
    </row>
    <row r="24" spans="1:10" ht="16.5" customHeight="1" x14ac:dyDescent="0.25">
      <c r="A24" s="1">
        <v>2025</v>
      </c>
      <c r="B24" s="1" t="s">
        <v>762</v>
      </c>
      <c r="C24" s="1" t="s">
        <v>200</v>
      </c>
      <c r="D24" s="1" t="s">
        <v>763</v>
      </c>
      <c r="E24" s="1" t="s">
        <v>15</v>
      </c>
      <c r="F24" s="7">
        <v>45809</v>
      </c>
      <c r="G24" s="7">
        <v>46022</v>
      </c>
      <c r="H24" s="5">
        <v>2300</v>
      </c>
      <c r="I24" s="5"/>
      <c r="J24" s="2"/>
    </row>
    <row r="25" spans="1:10" ht="16.5" customHeight="1" x14ac:dyDescent="0.25">
      <c r="A25" s="1">
        <v>2025</v>
      </c>
      <c r="B25" s="1" t="s">
        <v>281</v>
      </c>
      <c r="C25" s="1" t="s">
        <v>278</v>
      </c>
      <c r="D25" s="1" t="s">
        <v>738</v>
      </c>
      <c r="E25" s="1" t="s">
        <v>15</v>
      </c>
      <c r="F25" s="7">
        <v>45687</v>
      </c>
      <c r="G25" s="7">
        <v>45687</v>
      </c>
      <c r="H25" s="5">
        <v>400</v>
      </c>
      <c r="I25" s="5">
        <v>427.28</v>
      </c>
      <c r="J25" s="2">
        <v>2025</v>
      </c>
    </row>
    <row r="26" spans="1:10" ht="16.5" customHeight="1" x14ac:dyDescent="0.25">
      <c r="A26" s="1">
        <v>2025</v>
      </c>
      <c r="B26" s="1" t="s">
        <v>281</v>
      </c>
      <c r="C26" s="1" t="s">
        <v>278</v>
      </c>
      <c r="D26" s="1" t="s">
        <v>660</v>
      </c>
      <c r="E26" s="1" t="s">
        <v>15</v>
      </c>
      <c r="F26" s="7">
        <v>45735</v>
      </c>
      <c r="G26" s="7">
        <v>45735</v>
      </c>
      <c r="H26" s="5">
        <v>500</v>
      </c>
      <c r="I26" s="5">
        <v>500</v>
      </c>
      <c r="J26" s="2">
        <v>2025</v>
      </c>
    </row>
    <row r="27" spans="1:10" ht="16.5" customHeight="1" x14ac:dyDescent="0.25">
      <c r="A27" s="1">
        <v>2025</v>
      </c>
      <c r="B27" s="1" t="s">
        <v>281</v>
      </c>
      <c r="C27" s="1" t="s">
        <v>278</v>
      </c>
      <c r="D27" s="1" t="s">
        <v>740</v>
      </c>
      <c r="E27" s="1" t="s">
        <v>15</v>
      </c>
      <c r="F27" s="7" t="s">
        <v>741</v>
      </c>
      <c r="G27" s="7" t="s">
        <v>742</v>
      </c>
      <c r="H27" s="42" t="s">
        <v>16</v>
      </c>
      <c r="I27" s="43" t="s">
        <v>806</v>
      </c>
      <c r="J27" s="45" t="s">
        <v>806</v>
      </c>
    </row>
    <row r="28" spans="1:10" ht="16.5" customHeight="1" x14ac:dyDescent="0.25">
      <c r="A28" s="1">
        <v>2025</v>
      </c>
      <c r="B28" s="1" t="s">
        <v>281</v>
      </c>
      <c r="C28" s="1" t="s">
        <v>278</v>
      </c>
      <c r="D28" s="1" t="s">
        <v>340</v>
      </c>
      <c r="E28" s="1" t="s">
        <v>669</v>
      </c>
      <c r="F28" s="7">
        <v>45733</v>
      </c>
      <c r="G28" s="7" t="s">
        <v>749</v>
      </c>
      <c r="H28" s="5">
        <v>6700</v>
      </c>
      <c r="I28" s="5">
        <v>4786.57</v>
      </c>
      <c r="J28" s="2">
        <v>2025</v>
      </c>
    </row>
    <row r="29" spans="1:10" ht="16.5" customHeight="1" x14ac:dyDescent="0.25">
      <c r="A29" s="1">
        <v>2025</v>
      </c>
      <c r="B29" s="1" t="s">
        <v>281</v>
      </c>
      <c r="C29" s="1" t="s">
        <v>278</v>
      </c>
      <c r="D29" s="1" t="s">
        <v>29</v>
      </c>
      <c r="E29" s="1" t="s">
        <v>15</v>
      </c>
      <c r="F29" s="7" t="s">
        <v>766</v>
      </c>
      <c r="G29" s="7">
        <v>45866</v>
      </c>
      <c r="H29" s="5">
        <v>1100</v>
      </c>
      <c r="I29" s="5">
        <v>1100</v>
      </c>
      <c r="J29" s="2">
        <v>2025</v>
      </c>
    </row>
    <row r="30" spans="1:10" ht="16.5" customHeight="1" x14ac:dyDescent="0.25">
      <c r="A30" s="1">
        <v>2025</v>
      </c>
      <c r="B30" s="1" t="s">
        <v>281</v>
      </c>
      <c r="C30" s="1" t="s">
        <v>278</v>
      </c>
      <c r="D30" s="1" t="s">
        <v>340</v>
      </c>
      <c r="E30" s="1" t="s">
        <v>15</v>
      </c>
      <c r="F30" s="7">
        <v>45831</v>
      </c>
      <c r="G30" s="7">
        <v>45835</v>
      </c>
      <c r="H30" s="5">
        <v>6360</v>
      </c>
      <c r="I30" s="5">
        <v>4759.2</v>
      </c>
      <c r="J30" s="2">
        <v>2025</v>
      </c>
    </row>
    <row r="31" spans="1:10" ht="16.5" customHeight="1" x14ac:dyDescent="0.25">
      <c r="A31" s="1">
        <v>2025</v>
      </c>
      <c r="B31" s="1" t="s">
        <v>281</v>
      </c>
      <c r="C31" s="1" t="s">
        <v>278</v>
      </c>
      <c r="D31" s="1" t="s">
        <v>29</v>
      </c>
      <c r="E31" s="1" t="s">
        <v>15</v>
      </c>
      <c r="F31" s="7">
        <v>45922</v>
      </c>
      <c r="G31" s="7">
        <v>46249</v>
      </c>
      <c r="H31" s="5">
        <v>6000</v>
      </c>
      <c r="I31" s="5"/>
      <c r="J31" s="2"/>
    </row>
    <row r="32" spans="1:10" ht="16.5" customHeight="1" x14ac:dyDescent="0.25">
      <c r="A32" s="1">
        <v>2025</v>
      </c>
      <c r="B32" s="1" t="s">
        <v>281</v>
      </c>
      <c r="C32" s="1" t="s">
        <v>278</v>
      </c>
      <c r="D32" s="1" t="s">
        <v>340</v>
      </c>
      <c r="E32" s="1" t="s">
        <v>15</v>
      </c>
      <c r="F32" s="7" t="s">
        <v>817</v>
      </c>
      <c r="G32" s="7" t="s">
        <v>818</v>
      </c>
      <c r="H32" s="5">
        <v>3875</v>
      </c>
      <c r="I32" s="5">
        <v>2790</v>
      </c>
      <c r="J32" s="2">
        <v>2025</v>
      </c>
    </row>
    <row r="33" spans="1:10" ht="16.5" customHeight="1" x14ac:dyDescent="0.25">
      <c r="A33" s="1">
        <v>2025</v>
      </c>
      <c r="B33" s="1" t="s">
        <v>285</v>
      </c>
      <c r="C33" s="1" t="s">
        <v>286</v>
      </c>
      <c r="D33" s="1" t="s">
        <v>805</v>
      </c>
      <c r="E33" s="1" t="s">
        <v>15</v>
      </c>
      <c r="F33" s="7">
        <v>45679</v>
      </c>
      <c r="G33" s="7">
        <v>45679</v>
      </c>
      <c r="H33" s="5">
        <v>220</v>
      </c>
      <c r="I33" s="5">
        <v>176</v>
      </c>
      <c r="J33" s="2">
        <v>2025</v>
      </c>
    </row>
    <row r="34" spans="1:10" ht="16.5" customHeight="1" x14ac:dyDescent="0.25">
      <c r="A34" s="1">
        <v>2025</v>
      </c>
      <c r="B34" s="1" t="s">
        <v>285</v>
      </c>
      <c r="C34" s="1" t="s">
        <v>286</v>
      </c>
      <c r="D34" s="1" t="s">
        <v>744</v>
      </c>
      <c r="E34" s="1" t="s">
        <v>15</v>
      </c>
      <c r="F34" s="7">
        <v>45721</v>
      </c>
      <c r="G34" s="41">
        <v>45809</v>
      </c>
      <c r="H34" s="5">
        <v>813.34</v>
      </c>
      <c r="I34" s="5">
        <v>813.84</v>
      </c>
      <c r="J34" s="2">
        <v>2025</v>
      </c>
    </row>
    <row r="35" spans="1:10" ht="16.5" customHeight="1" x14ac:dyDescent="0.25">
      <c r="A35" s="1">
        <v>2025</v>
      </c>
      <c r="B35" s="1" t="s">
        <v>285</v>
      </c>
      <c r="C35" s="1" t="s">
        <v>286</v>
      </c>
      <c r="D35" s="1" t="s">
        <v>340</v>
      </c>
      <c r="E35" s="1" t="s">
        <v>669</v>
      </c>
      <c r="F35" s="7">
        <v>45733</v>
      </c>
      <c r="G35" s="35" t="s">
        <v>746</v>
      </c>
      <c r="H35" s="5">
        <v>1550</v>
      </c>
      <c r="I35" s="5">
        <v>1864.61</v>
      </c>
      <c r="J35" s="2">
        <v>2025</v>
      </c>
    </row>
    <row r="36" spans="1:10" ht="16.5" customHeight="1" x14ac:dyDescent="0.25">
      <c r="A36" s="1">
        <v>2025</v>
      </c>
      <c r="B36" s="1" t="s">
        <v>285</v>
      </c>
      <c r="C36" s="1" t="s">
        <v>286</v>
      </c>
      <c r="D36" s="1" t="s">
        <v>747</v>
      </c>
      <c r="E36" s="1" t="s">
        <v>669</v>
      </c>
      <c r="F36" s="7" t="s">
        <v>748</v>
      </c>
      <c r="G36" s="7" t="s">
        <v>748</v>
      </c>
      <c r="H36" s="5">
        <v>400</v>
      </c>
      <c r="I36" s="5"/>
      <c r="J36" s="2"/>
    </row>
    <row r="37" spans="1:10" ht="16.5" customHeight="1" x14ac:dyDescent="0.25">
      <c r="A37" s="1">
        <v>2025</v>
      </c>
      <c r="B37" s="1" t="s">
        <v>285</v>
      </c>
      <c r="C37" s="1" t="s">
        <v>286</v>
      </c>
      <c r="D37" s="1" t="s">
        <v>340</v>
      </c>
      <c r="E37" s="1" t="s">
        <v>669</v>
      </c>
      <c r="F37" s="7" t="s">
        <v>750</v>
      </c>
      <c r="G37" s="7" t="s">
        <v>750</v>
      </c>
      <c r="H37" s="5">
        <v>2400</v>
      </c>
      <c r="I37" s="5">
        <v>1901.44</v>
      </c>
      <c r="J37" s="2">
        <v>2025</v>
      </c>
    </row>
    <row r="38" spans="1:10" ht="16.5" customHeight="1" x14ac:dyDescent="0.25">
      <c r="A38" s="1">
        <v>2025</v>
      </c>
      <c r="B38" s="1" t="s">
        <v>287</v>
      </c>
      <c r="C38" s="1" t="s">
        <v>288</v>
      </c>
      <c r="D38" s="1" t="s">
        <v>739</v>
      </c>
      <c r="E38" s="1" t="s">
        <v>15</v>
      </c>
      <c r="F38" s="7">
        <v>45699</v>
      </c>
      <c r="G38" s="7">
        <v>45716</v>
      </c>
      <c r="H38" s="5">
        <v>94</v>
      </c>
      <c r="I38" s="5">
        <v>124</v>
      </c>
      <c r="J38" s="2">
        <v>2025</v>
      </c>
    </row>
    <row r="39" spans="1:10" ht="16.5" customHeight="1" x14ac:dyDescent="0.25">
      <c r="A39" s="1">
        <v>2025</v>
      </c>
      <c r="B39" s="1" t="s">
        <v>287</v>
      </c>
      <c r="C39" s="1" t="s">
        <v>288</v>
      </c>
      <c r="D39" s="1" t="s">
        <v>786</v>
      </c>
      <c r="E39" s="1" t="s">
        <v>15</v>
      </c>
      <c r="F39" s="7">
        <v>45940</v>
      </c>
      <c r="G39" s="7">
        <v>46235</v>
      </c>
      <c r="H39" s="5">
        <v>1000</v>
      </c>
      <c r="I39" s="5"/>
      <c r="J39" s="2"/>
    </row>
    <row r="40" spans="1:10" ht="16.5" customHeight="1" x14ac:dyDescent="0.25">
      <c r="A40" s="1">
        <v>2025</v>
      </c>
      <c r="B40" s="1" t="s">
        <v>619</v>
      </c>
      <c r="C40" s="1" t="s">
        <v>135</v>
      </c>
      <c r="D40" s="1" t="s">
        <v>283</v>
      </c>
      <c r="E40" s="1" t="s">
        <v>15</v>
      </c>
      <c r="F40" s="7">
        <v>45728</v>
      </c>
      <c r="G40" s="7"/>
      <c r="H40" s="5">
        <v>330</v>
      </c>
      <c r="I40" s="5">
        <v>330</v>
      </c>
      <c r="J40" s="2">
        <v>2025</v>
      </c>
    </row>
    <row r="41" spans="1:10" ht="16.5" customHeight="1" x14ac:dyDescent="0.25">
      <c r="A41" s="1">
        <v>2025</v>
      </c>
      <c r="B41" s="1" t="s">
        <v>295</v>
      </c>
      <c r="C41" s="1" t="s">
        <v>296</v>
      </c>
      <c r="D41" s="1" t="s">
        <v>340</v>
      </c>
      <c r="E41" s="1" t="s">
        <v>669</v>
      </c>
      <c r="F41" s="7" t="s">
        <v>745</v>
      </c>
      <c r="G41" s="7">
        <v>45751</v>
      </c>
      <c r="H41" s="5">
        <v>2400</v>
      </c>
      <c r="I41" s="5">
        <v>2400</v>
      </c>
      <c r="J41" s="2">
        <v>2025</v>
      </c>
    </row>
    <row r="42" spans="1:10" ht="16.5" customHeight="1" x14ac:dyDescent="0.25">
      <c r="A42" s="1">
        <v>2025</v>
      </c>
      <c r="B42" s="1" t="s">
        <v>295</v>
      </c>
      <c r="C42" s="1" t="s">
        <v>296</v>
      </c>
      <c r="D42" s="1" t="s">
        <v>744</v>
      </c>
      <c r="E42" s="1" t="s">
        <v>669</v>
      </c>
      <c r="F42" s="7">
        <v>45756</v>
      </c>
      <c r="G42" s="7">
        <v>45763</v>
      </c>
      <c r="H42" s="5">
        <v>240</v>
      </c>
      <c r="I42" s="5">
        <v>240</v>
      </c>
      <c r="J42" s="2">
        <v>2025</v>
      </c>
    </row>
    <row r="43" spans="1:10" ht="16.5" customHeight="1" x14ac:dyDescent="0.25">
      <c r="A43" s="1">
        <v>2025</v>
      </c>
      <c r="B43" s="1" t="s">
        <v>295</v>
      </c>
      <c r="C43" s="1" t="s">
        <v>296</v>
      </c>
      <c r="D43" s="1" t="s">
        <v>340</v>
      </c>
      <c r="E43" s="1" t="s">
        <v>669</v>
      </c>
      <c r="F43" s="7">
        <v>45792</v>
      </c>
      <c r="G43" s="7">
        <v>45814</v>
      </c>
      <c r="H43" s="5">
        <v>2600</v>
      </c>
      <c r="I43" s="5">
        <v>2600</v>
      </c>
      <c r="J43" s="2">
        <v>2025</v>
      </c>
    </row>
    <row r="44" spans="1:10" ht="16.5" customHeight="1" x14ac:dyDescent="0.25">
      <c r="A44" s="1">
        <v>2025</v>
      </c>
      <c r="B44" s="1" t="s">
        <v>458</v>
      </c>
      <c r="C44" s="1" t="s">
        <v>42</v>
      </c>
      <c r="D44" s="1" t="s">
        <v>718</v>
      </c>
      <c r="E44" s="1" t="s">
        <v>677</v>
      </c>
      <c r="F44" s="7" t="s">
        <v>780</v>
      </c>
      <c r="G44" s="7" t="s">
        <v>781</v>
      </c>
      <c r="H44" s="5">
        <v>100</v>
      </c>
      <c r="I44" s="5">
        <v>100</v>
      </c>
      <c r="J44" s="2">
        <v>2025</v>
      </c>
    </row>
    <row r="45" spans="1:10" ht="16.5" customHeight="1" x14ac:dyDescent="0.25">
      <c r="A45" s="1">
        <v>2025</v>
      </c>
      <c r="B45" s="1" t="s">
        <v>608</v>
      </c>
      <c r="C45" s="1" t="s">
        <v>91</v>
      </c>
      <c r="D45" s="1" t="s">
        <v>743</v>
      </c>
      <c r="E45" s="1" t="s">
        <v>15</v>
      </c>
      <c r="F45" s="7">
        <v>45839</v>
      </c>
      <c r="G45" s="7">
        <v>45839</v>
      </c>
      <c r="H45" s="5">
        <v>350</v>
      </c>
      <c r="I45" s="5">
        <v>350</v>
      </c>
      <c r="J45" s="2">
        <v>2025</v>
      </c>
    </row>
    <row r="46" spans="1:10" ht="16.5" customHeight="1" x14ac:dyDescent="0.25">
      <c r="A46" s="1">
        <v>2025</v>
      </c>
      <c r="B46" s="1" t="s">
        <v>608</v>
      </c>
      <c r="C46" s="1" t="s">
        <v>91</v>
      </c>
      <c r="D46" s="1" t="s">
        <v>761</v>
      </c>
      <c r="E46" s="1" t="s">
        <v>15</v>
      </c>
      <c r="F46" s="7">
        <v>45831</v>
      </c>
      <c r="G46" s="7">
        <v>45831</v>
      </c>
      <c r="H46" s="5">
        <v>3000</v>
      </c>
      <c r="I46" s="5">
        <v>3000</v>
      </c>
      <c r="J46" s="2">
        <v>2025</v>
      </c>
    </row>
    <row r="47" spans="1:10" ht="16.5" customHeight="1" x14ac:dyDescent="0.25">
      <c r="A47" s="1">
        <v>2025</v>
      </c>
      <c r="B47" s="1" t="s">
        <v>758</v>
      </c>
      <c r="C47" s="1" t="s">
        <v>102</v>
      </c>
      <c r="D47" s="1" t="s">
        <v>759</v>
      </c>
      <c r="E47" s="1" t="s">
        <v>15</v>
      </c>
      <c r="F47" s="7">
        <v>45785</v>
      </c>
      <c r="G47" s="7">
        <v>45785</v>
      </c>
      <c r="H47" s="5">
        <v>150</v>
      </c>
      <c r="I47" s="5">
        <v>118</v>
      </c>
      <c r="J47" s="2">
        <v>2025</v>
      </c>
    </row>
    <row r="48" spans="1:10" ht="16.5" customHeight="1" x14ac:dyDescent="0.25">
      <c r="A48" s="1">
        <v>2025</v>
      </c>
      <c r="B48" s="1" t="s">
        <v>758</v>
      </c>
      <c r="C48" s="1" t="s">
        <v>102</v>
      </c>
      <c r="D48" s="1" t="s">
        <v>800</v>
      </c>
      <c r="E48" s="1" t="s">
        <v>15</v>
      </c>
      <c r="F48" s="7">
        <v>45931</v>
      </c>
      <c r="G48" s="7">
        <v>45961</v>
      </c>
      <c r="H48" s="5">
        <v>188.24</v>
      </c>
      <c r="I48" s="5">
        <v>165.65</v>
      </c>
      <c r="J48" s="2">
        <v>2025</v>
      </c>
    </row>
    <row r="49" spans="1:10" ht="16.5" customHeight="1" x14ac:dyDescent="0.25">
      <c r="A49" s="1">
        <v>2025</v>
      </c>
      <c r="B49" s="1" t="s">
        <v>758</v>
      </c>
      <c r="C49" s="1" t="s">
        <v>102</v>
      </c>
      <c r="D49" s="1" t="s">
        <v>759</v>
      </c>
      <c r="E49" s="1" t="s">
        <v>15</v>
      </c>
      <c r="F49" s="7">
        <v>45973</v>
      </c>
      <c r="G49" s="7">
        <v>45973</v>
      </c>
      <c r="H49" s="5">
        <v>100</v>
      </c>
      <c r="I49" s="5">
        <v>78</v>
      </c>
      <c r="J49" s="2">
        <v>2025</v>
      </c>
    </row>
    <row r="50" spans="1:10" ht="16.5" customHeight="1" x14ac:dyDescent="0.25">
      <c r="A50" s="1">
        <v>2025</v>
      </c>
      <c r="B50" s="1" t="s">
        <v>295</v>
      </c>
      <c r="C50" s="1" t="s">
        <v>296</v>
      </c>
      <c r="D50" s="1" t="s">
        <v>340</v>
      </c>
      <c r="E50" s="1" t="s">
        <v>784</v>
      </c>
      <c r="F50" s="7">
        <v>45895</v>
      </c>
      <c r="G50" s="7">
        <v>45912</v>
      </c>
      <c r="H50" s="5">
        <v>3120</v>
      </c>
      <c r="I50" s="5">
        <v>3120</v>
      </c>
      <c r="J50" s="2">
        <v>2025</v>
      </c>
    </row>
    <row r="51" spans="1:10" x14ac:dyDescent="0.25">
      <c r="A51" s="1">
        <v>2025</v>
      </c>
      <c r="B51" s="1" t="s">
        <v>295</v>
      </c>
      <c r="C51" s="1" t="s">
        <v>296</v>
      </c>
      <c r="D51" s="28" t="s">
        <v>783</v>
      </c>
      <c r="E51" s="1" t="s">
        <v>669</v>
      </c>
      <c r="F51" s="7">
        <v>45959</v>
      </c>
      <c r="G51" s="7">
        <v>45960</v>
      </c>
      <c r="H51" s="5">
        <v>880</v>
      </c>
      <c r="I51" s="5"/>
      <c r="J51" s="2"/>
    </row>
    <row r="52" spans="1:10" ht="16.5" customHeight="1" x14ac:dyDescent="0.25">
      <c r="A52" s="1">
        <v>2025</v>
      </c>
      <c r="B52" s="1" t="s">
        <v>281</v>
      </c>
      <c r="C52" s="1" t="s">
        <v>278</v>
      </c>
      <c r="D52" s="1" t="s">
        <v>340</v>
      </c>
      <c r="E52" s="1" t="s">
        <v>784</v>
      </c>
      <c r="F52" s="7">
        <v>45908</v>
      </c>
      <c r="G52" s="7">
        <v>45924</v>
      </c>
      <c r="H52" s="5">
        <v>6275</v>
      </c>
      <c r="I52" s="5">
        <v>4518</v>
      </c>
      <c r="J52" s="2">
        <v>2025</v>
      </c>
    </row>
    <row r="53" spans="1:10" ht="16.5" customHeight="1" x14ac:dyDescent="0.25">
      <c r="A53" s="1">
        <v>2025</v>
      </c>
      <c r="B53" s="1" t="s">
        <v>551</v>
      </c>
      <c r="C53" s="1" t="s">
        <v>552</v>
      </c>
      <c r="D53" s="1" t="s">
        <v>798</v>
      </c>
      <c r="E53" s="1" t="s">
        <v>796</v>
      </c>
      <c r="F53" s="7">
        <v>45939</v>
      </c>
      <c r="G53" s="7">
        <v>45939</v>
      </c>
      <c r="H53" s="5">
        <v>110</v>
      </c>
      <c r="I53" s="5"/>
      <c r="J53" s="2"/>
    </row>
    <row r="54" spans="1:10" ht="16.5" customHeight="1" x14ac:dyDescent="0.25">
      <c r="A54" s="1">
        <v>2025</v>
      </c>
      <c r="B54" s="1" t="s">
        <v>795</v>
      </c>
      <c r="C54" s="1" t="s">
        <v>141</v>
      </c>
      <c r="D54" s="1" t="s">
        <v>799</v>
      </c>
      <c r="E54" s="1" t="s">
        <v>797</v>
      </c>
      <c r="F54" s="7">
        <v>45943</v>
      </c>
      <c r="G54" s="7">
        <v>45964</v>
      </c>
      <c r="H54" s="5">
        <v>200</v>
      </c>
      <c r="I54" s="5">
        <v>218</v>
      </c>
      <c r="J54" s="2">
        <v>2025</v>
      </c>
    </row>
    <row r="55" spans="1:10" ht="16.5" customHeight="1" x14ac:dyDescent="0.25">
      <c r="A55" s="1">
        <v>2025</v>
      </c>
      <c r="B55" s="1" t="s">
        <v>339</v>
      </c>
      <c r="C55" s="1" t="s">
        <v>35</v>
      </c>
      <c r="D55" s="1" t="s">
        <v>801</v>
      </c>
      <c r="E55" s="1" t="s">
        <v>802</v>
      </c>
      <c r="F55" s="7">
        <v>45976</v>
      </c>
      <c r="G55" s="7">
        <v>46053</v>
      </c>
      <c r="H55" s="26">
        <v>258.23</v>
      </c>
      <c r="I55" s="5"/>
      <c r="J55" s="2"/>
    </row>
    <row r="56" spans="1:10" ht="16.5" customHeight="1" x14ac:dyDescent="0.25">
      <c r="A56" s="1">
        <v>2025</v>
      </c>
      <c r="B56" s="1" t="s">
        <v>808</v>
      </c>
      <c r="C56" s="1" t="s">
        <v>141</v>
      </c>
      <c r="D56" s="1" t="s">
        <v>809</v>
      </c>
      <c r="E56" s="1" t="s">
        <v>810</v>
      </c>
      <c r="F56" s="7">
        <v>45977</v>
      </c>
      <c r="G56" s="7">
        <v>45977</v>
      </c>
      <c r="H56" s="26">
        <v>250</v>
      </c>
      <c r="I56" s="5"/>
      <c r="J56" s="2"/>
    </row>
    <row r="57" spans="1:10" ht="16.5" customHeight="1" x14ac:dyDescent="0.25">
      <c r="A57" s="1">
        <v>2025</v>
      </c>
      <c r="B57" s="1" t="s">
        <v>808</v>
      </c>
      <c r="C57" s="1" t="s">
        <v>141</v>
      </c>
      <c r="D57" s="1" t="s">
        <v>814</v>
      </c>
      <c r="E57" s="1" t="s">
        <v>669</v>
      </c>
      <c r="F57" s="7" t="s">
        <v>815</v>
      </c>
      <c r="G57" s="7" t="s">
        <v>816</v>
      </c>
      <c r="H57" s="26">
        <v>1140</v>
      </c>
      <c r="I57" s="5"/>
      <c r="J57" s="2"/>
    </row>
    <row r="58" spans="1:10" ht="16.5" customHeight="1" x14ac:dyDescent="0.25">
      <c r="A58" s="1">
        <v>2025</v>
      </c>
      <c r="B58" s="1" t="s">
        <v>353</v>
      </c>
      <c r="C58" s="1" t="s">
        <v>231</v>
      </c>
      <c r="D58" s="1" t="s">
        <v>819</v>
      </c>
      <c r="E58" s="1" t="s">
        <v>802</v>
      </c>
      <c r="F58" s="7">
        <v>46007</v>
      </c>
      <c r="G58" s="7">
        <v>46008</v>
      </c>
      <c r="H58" s="26">
        <v>1440</v>
      </c>
      <c r="I58" s="5">
        <v>413.92</v>
      </c>
      <c r="J58" s="2">
        <v>2026</v>
      </c>
    </row>
    <row r="59" spans="1:10" ht="16.5" customHeight="1" x14ac:dyDescent="0.25">
      <c r="A59" s="1"/>
      <c r="B59" s="1"/>
      <c r="C59" s="1"/>
      <c r="D59" s="1"/>
      <c r="E59" s="1"/>
      <c r="F59" s="3"/>
      <c r="G59" s="3"/>
      <c r="H59" s="5"/>
      <c r="I59" s="6"/>
      <c r="J59" s="1"/>
    </row>
    <row r="60" spans="1:10" ht="16.5" customHeight="1" x14ac:dyDescent="0.25">
      <c r="A60" s="1">
        <v>2024</v>
      </c>
      <c r="B60" s="1" t="s">
        <v>239</v>
      </c>
      <c r="C60" s="1" t="s">
        <v>723</v>
      </c>
      <c r="D60" s="1" t="s">
        <v>724</v>
      </c>
      <c r="E60" s="1" t="s">
        <v>669</v>
      </c>
      <c r="F60" s="3">
        <v>45323</v>
      </c>
      <c r="G60" s="3">
        <v>45382</v>
      </c>
      <c r="H60" s="5">
        <v>300</v>
      </c>
      <c r="I60" s="6">
        <v>300</v>
      </c>
      <c r="J60" s="1">
        <v>2025</v>
      </c>
    </row>
    <row r="61" spans="1:10" ht="16.5" customHeight="1" x14ac:dyDescent="0.25">
      <c r="A61" s="1">
        <v>2024</v>
      </c>
      <c r="B61" s="1" t="s">
        <v>239</v>
      </c>
      <c r="C61" s="1" t="s">
        <v>723</v>
      </c>
      <c r="D61" s="1" t="s">
        <v>661</v>
      </c>
      <c r="E61" s="1" t="s">
        <v>15</v>
      </c>
      <c r="F61" s="3">
        <v>45413</v>
      </c>
      <c r="G61" s="3">
        <v>45504</v>
      </c>
      <c r="H61" s="6">
        <v>1620</v>
      </c>
      <c r="I61" s="6">
        <v>1620</v>
      </c>
      <c r="J61" s="1">
        <v>2024</v>
      </c>
    </row>
    <row r="62" spans="1:10" ht="16.5" customHeight="1" x14ac:dyDescent="0.25">
      <c r="A62" s="1">
        <v>2024</v>
      </c>
      <c r="B62" s="1" t="s">
        <v>239</v>
      </c>
      <c r="C62" s="1" t="s">
        <v>723</v>
      </c>
      <c r="D62" s="1" t="s">
        <v>760</v>
      </c>
      <c r="E62" s="1" t="s">
        <v>669</v>
      </c>
      <c r="F62" s="3">
        <v>45646</v>
      </c>
      <c r="G62" s="3">
        <v>45729</v>
      </c>
      <c r="H62" s="6">
        <v>800</v>
      </c>
      <c r="I62" s="6">
        <v>550</v>
      </c>
      <c r="J62" s="1">
        <v>2025</v>
      </c>
    </row>
    <row r="63" spans="1:10" ht="16.5" customHeight="1" x14ac:dyDescent="0.25">
      <c r="A63" s="1">
        <v>2024</v>
      </c>
      <c r="B63" s="1" t="s">
        <v>770</v>
      </c>
      <c r="C63" s="1" t="s">
        <v>771</v>
      </c>
      <c r="D63" s="1" t="s">
        <v>772</v>
      </c>
      <c r="E63" s="1" t="s">
        <v>15</v>
      </c>
      <c r="F63" s="3">
        <v>45656</v>
      </c>
      <c r="G63" s="3">
        <v>45657</v>
      </c>
      <c r="H63" s="5" t="s">
        <v>11</v>
      </c>
      <c r="I63" s="6"/>
      <c r="J63" s="1"/>
    </row>
    <row r="64" spans="1:10" ht="16.5" customHeight="1" x14ac:dyDescent="0.25">
      <c r="A64" s="1">
        <v>2024</v>
      </c>
      <c r="B64" s="1" t="s">
        <v>666</v>
      </c>
      <c r="C64" s="1" t="s">
        <v>667</v>
      </c>
      <c r="D64" s="1" t="s">
        <v>773</v>
      </c>
      <c r="E64" s="1" t="s">
        <v>15</v>
      </c>
      <c r="F64" s="3">
        <v>45352</v>
      </c>
      <c r="G64" s="3">
        <v>45352</v>
      </c>
      <c r="H64" s="5">
        <v>542.46</v>
      </c>
      <c r="I64" s="6"/>
      <c r="J64" s="1"/>
    </row>
    <row r="65" spans="1:10" ht="16.5" customHeight="1" x14ac:dyDescent="0.25">
      <c r="A65" s="1">
        <v>2024</v>
      </c>
      <c r="B65" s="1" t="s">
        <v>666</v>
      </c>
      <c r="C65" s="1" t="s">
        <v>667</v>
      </c>
      <c r="D65" s="1" t="s">
        <v>699</v>
      </c>
      <c r="E65" s="1" t="s">
        <v>669</v>
      </c>
      <c r="F65" s="3">
        <v>45352</v>
      </c>
      <c r="G65" s="3">
        <v>45717</v>
      </c>
      <c r="H65" s="5">
        <v>542.55999999999995</v>
      </c>
      <c r="I65" s="6"/>
      <c r="J65" s="1"/>
    </row>
    <row r="66" spans="1:10" ht="16.5" customHeight="1" x14ac:dyDescent="0.25">
      <c r="A66" s="1">
        <v>2024</v>
      </c>
      <c r="B66" s="1" t="s">
        <v>666</v>
      </c>
      <c r="C66" s="1" t="s">
        <v>667</v>
      </c>
      <c r="D66" s="1" t="s">
        <v>699</v>
      </c>
      <c r="E66" s="1" t="s">
        <v>669</v>
      </c>
      <c r="F66" s="3">
        <v>45580</v>
      </c>
      <c r="G66" s="3">
        <v>45945</v>
      </c>
      <c r="H66" s="5">
        <v>700</v>
      </c>
      <c r="I66" s="6"/>
      <c r="J66" s="1"/>
    </row>
    <row r="67" spans="1:10" ht="16.5" customHeight="1" x14ac:dyDescent="0.25">
      <c r="A67" s="1">
        <v>2024</v>
      </c>
      <c r="B67" s="1" t="s">
        <v>728</v>
      </c>
      <c r="C67" s="1" t="s">
        <v>521</v>
      </c>
      <c r="D67" s="1" t="s">
        <v>729</v>
      </c>
      <c r="E67" s="1" t="s">
        <v>15</v>
      </c>
      <c r="F67" s="3">
        <v>45419</v>
      </c>
      <c r="G67" s="3">
        <v>45419</v>
      </c>
      <c r="H67" s="5">
        <v>200</v>
      </c>
      <c r="I67" s="6"/>
      <c r="J67" s="1"/>
    </row>
    <row r="68" spans="1:10" ht="16.5" customHeight="1" x14ac:dyDescent="0.25">
      <c r="A68" s="1">
        <v>2024</v>
      </c>
      <c r="B68" s="1" t="s">
        <v>242</v>
      </c>
      <c r="C68" s="1" t="s">
        <v>243</v>
      </c>
      <c r="D68" s="1" t="s">
        <v>717</v>
      </c>
      <c r="E68" s="1" t="s">
        <v>15</v>
      </c>
      <c r="F68" s="3">
        <v>45383</v>
      </c>
      <c r="G68" s="3">
        <v>45565</v>
      </c>
      <c r="H68" s="5">
        <v>5000</v>
      </c>
      <c r="I68" s="6"/>
      <c r="J68" s="1"/>
    </row>
    <row r="69" spans="1:10" ht="16.5" customHeight="1" x14ac:dyDescent="0.25">
      <c r="A69" s="1">
        <v>2024</v>
      </c>
      <c r="B69" s="1" t="s">
        <v>332</v>
      </c>
      <c r="C69" s="1" t="s">
        <v>135</v>
      </c>
      <c r="D69" t="s">
        <v>703</v>
      </c>
      <c r="E69" s="1" t="s">
        <v>15</v>
      </c>
      <c r="F69" s="3">
        <v>45621</v>
      </c>
      <c r="G69" s="3">
        <v>45656</v>
      </c>
      <c r="H69" s="5">
        <v>2500</v>
      </c>
      <c r="I69" s="6"/>
      <c r="J69" s="1"/>
    </row>
    <row r="70" spans="1:10" ht="16.5" customHeight="1" x14ac:dyDescent="0.25">
      <c r="A70" s="1">
        <v>2024</v>
      </c>
      <c r="B70" s="1" t="s">
        <v>388</v>
      </c>
      <c r="C70" s="1" t="s">
        <v>389</v>
      </c>
      <c r="D70" s="1" t="s">
        <v>716</v>
      </c>
      <c r="E70" s="1" t="s">
        <v>15</v>
      </c>
      <c r="F70" s="3">
        <v>45332</v>
      </c>
      <c r="G70" s="3">
        <v>45332</v>
      </c>
      <c r="H70" s="5">
        <v>212.5</v>
      </c>
      <c r="I70" s="6">
        <v>212.5</v>
      </c>
      <c r="J70" s="1">
        <v>2024</v>
      </c>
    </row>
    <row r="71" spans="1:10" ht="16.5" customHeight="1" x14ac:dyDescent="0.25">
      <c r="A71" s="1">
        <v>2024</v>
      </c>
      <c r="B71" s="1" t="s">
        <v>388</v>
      </c>
      <c r="C71" s="36" t="s">
        <v>389</v>
      </c>
      <c r="D71" s="1" t="s">
        <v>774</v>
      </c>
      <c r="E71" s="1" t="s">
        <v>15</v>
      </c>
      <c r="F71" s="3">
        <v>45566</v>
      </c>
      <c r="G71" s="7">
        <v>45838</v>
      </c>
      <c r="H71" s="43" t="s">
        <v>16</v>
      </c>
      <c r="I71" s="43" t="s">
        <v>806</v>
      </c>
      <c r="J71" s="45" t="s">
        <v>806</v>
      </c>
    </row>
    <row r="72" spans="1:10" ht="16.5" customHeight="1" x14ac:dyDescent="0.25">
      <c r="A72" s="1">
        <v>2024</v>
      </c>
      <c r="B72" s="1" t="s">
        <v>684</v>
      </c>
      <c r="C72" s="1" t="s">
        <v>685</v>
      </c>
      <c r="D72" s="1" t="s">
        <v>775</v>
      </c>
      <c r="E72" s="1" t="s">
        <v>15</v>
      </c>
      <c r="F72" s="3">
        <v>45582</v>
      </c>
      <c r="G72" s="7">
        <v>45591</v>
      </c>
      <c r="H72" s="5">
        <v>94</v>
      </c>
      <c r="I72" s="6">
        <v>94</v>
      </c>
      <c r="J72" s="1">
        <v>2025</v>
      </c>
    </row>
    <row r="73" spans="1:10" ht="16.5" customHeight="1" x14ac:dyDescent="0.25">
      <c r="A73" s="1">
        <v>2024</v>
      </c>
      <c r="B73" s="1" t="s">
        <v>776</v>
      </c>
      <c r="C73" s="1" t="s">
        <v>546</v>
      </c>
      <c r="D73" s="1" t="s">
        <v>777</v>
      </c>
      <c r="E73" s="1" t="s">
        <v>15</v>
      </c>
      <c r="F73" s="3">
        <v>45457</v>
      </c>
      <c r="G73" s="7">
        <v>45462</v>
      </c>
      <c r="H73" s="5" t="s">
        <v>11</v>
      </c>
      <c r="I73" s="6"/>
      <c r="J73" s="1"/>
    </row>
    <row r="74" spans="1:10" ht="16.5" customHeight="1" x14ac:dyDescent="0.25">
      <c r="A74" s="1">
        <v>2024</v>
      </c>
      <c r="B74" s="1" t="s">
        <v>551</v>
      </c>
      <c r="C74" t="s">
        <v>552</v>
      </c>
      <c r="D74" s="1" t="s">
        <v>730</v>
      </c>
      <c r="E74" s="1" t="s">
        <v>15</v>
      </c>
      <c r="F74" s="3">
        <v>45489</v>
      </c>
      <c r="G74" s="3">
        <v>45499</v>
      </c>
      <c r="H74" s="5">
        <v>120</v>
      </c>
      <c r="I74" s="6">
        <v>137</v>
      </c>
      <c r="J74" s="1">
        <v>2024</v>
      </c>
    </row>
    <row r="75" spans="1:10" ht="16.5" customHeight="1" x14ac:dyDescent="0.25">
      <c r="A75" s="1">
        <v>2024</v>
      </c>
      <c r="B75" s="1" t="s">
        <v>281</v>
      </c>
      <c r="C75" s="1" t="s">
        <v>278</v>
      </c>
      <c r="D75" s="1" t="s">
        <v>623</v>
      </c>
      <c r="E75" s="1" t="s">
        <v>669</v>
      </c>
      <c r="F75" s="3">
        <v>45308</v>
      </c>
      <c r="G75" s="3">
        <v>45357</v>
      </c>
      <c r="H75" s="5">
        <v>600</v>
      </c>
      <c r="I75" s="6">
        <v>480</v>
      </c>
      <c r="J75" s="1">
        <v>2024</v>
      </c>
    </row>
    <row r="76" spans="1:10" ht="16.5" customHeight="1" x14ac:dyDescent="0.25">
      <c r="A76" s="1">
        <v>2024</v>
      </c>
      <c r="B76" s="1" t="s">
        <v>281</v>
      </c>
      <c r="C76" s="1" t="s">
        <v>278</v>
      </c>
      <c r="D76" s="1" t="s">
        <v>719</v>
      </c>
      <c r="E76" s="1" t="s">
        <v>669</v>
      </c>
      <c r="F76" s="3">
        <v>45355</v>
      </c>
      <c r="G76" s="3">
        <v>45355</v>
      </c>
      <c r="H76" s="5">
        <v>1000</v>
      </c>
      <c r="I76" s="6">
        <v>1000</v>
      </c>
      <c r="J76" s="1">
        <v>2024</v>
      </c>
    </row>
    <row r="77" spans="1:10" ht="16.5" customHeight="1" x14ac:dyDescent="0.25">
      <c r="A77" s="1">
        <v>2024</v>
      </c>
      <c r="B77" s="1" t="s">
        <v>281</v>
      </c>
      <c r="C77" s="1" t="s">
        <v>278</v>
      </c>
      <c r="D77" s="1" t="s">
        <v>720</v>
      </c>
      <c r="E77" s="1" t="s">
        <v>669</v>
      </c>
      <c r="F77" s="3">
        <v>45364</v>
      </c>
      <c r="G77" s="3">
        <v>45364</v>
      </c>
      <c r="H77" s="5">
        <v>100</v>
      </c>
      <c r="I77" s="6">
        <v>100</v>
      </c>
      <c r="J77" s="1">
        <v>2024</v>
      </c>
    </row>
    <row r="78" spans="1:10" ht="16.5" customHeight="1" x14ac:dyDescent="0.25">
      <c r="A78" s="1">
        <v>2024</v>
      </c>
      <c r="B78" s="1" t="s">
        <v>281</v>
      </c>
      <c r="C78" s="1" t="s">
        <v>278</v>
      </c>
      <c r="D78" s="1" t="s">
        <v>29</v>
      </c>
      <c r="E78" s="1" t="s">
        <v>677</v>
      </c>
      <c r="F78" s="3">
        <v>45384</v>
      </c>
      <c r="G78" s="3">
        <v>45716</v>
      </c>
      <c r="H78" s="5">
        <v>6000</v>
      </c>
      <c r="I78" s="6"/>
      <c r="J78" s="1"/>
    </row>
    <row r="79" spans="1:10" ht="16.5" customHeight="1" x14ac:dyDescent="0.25">
      <c r="A79" s="1">
        <v>2024</v>
      </c>
      <c r="B79" s="1" t="s">
        <v>281</v>
      </c>
      <c r="C79" s="1" t="s">
        <v>278</v>
      </c>
      <c r="D79" s="1" t="s">
        <v>721</v>
      </c>
      <c r="E79" s="1" t="s">
        <v>669</v>
      </c>
      <c r="F79" s="3">
        <v>45365</v>
      </c>
      <c r="G79" s="3">
        <v>45365</v>
      </c>
      <c r="H79" s="5">
        <v>300</v>
      </c>
      <c r="I79" s="6">
        <v>240</v>
      </c>
      <c r="J79" s="1">
        <v>2024</v>
      </c>
    </row>
    <row r="80" spans="1:10" ht="16.5" customHeight="1" x14ac:dyDescent="0.25">
      <c r="A80" s="1">
        <v>2024</v>
      </c>
      <c r="B80" s="1" t="s">
        <v>281</v>
      </c>
      <c r="C80" s="1" t="s">
        <v>278</v>
      </c>
      <c r="D80" s="1" t="s">
        <v>623</v>
      </c>
      <c r="E80" s="1" t="s">
        <v>669</v>
      </c>
      <c r="F80" s="3">
        <v>45418</v>
      </c>
      <c r="G80" s="3">
        <v>45461</v>
      </c>
      <c r="H80" s="5">
        <v>600</v>
      </c>
      <c r="I80" s="6">
        <v>600</v>
      </c>
      <c r="J80" s="1">
        <v>2024</v>
      </c>
    </row>
    <row r="81" spans="1:10" ht="16.5" customHeight="1" x14ac:dyDescent="0.25">
      <c r="A81" s="1">
        <v>2024</v>
      </c>
      <c r="B81" s="1" t="s">
        <v>281</v>
      </c>
      <c r="C81" s="1" t="s">
        <v>278</v>
      </c>
      <c r="D81" s="1" t="s">
        <v>661</v>
      </c>
      <c r="E81" s="1" t="s">
        <v>15</v>
      </c>
      <c r="F81" s="3">
        <v>45469</v>
      </c>
      <c r="G81" s="3">
        <v>45469</v>
      </c>
      <c r="H81" s="5">
        <v>400</v>
      </c>
      <c r="I81" s="6">
        <v>400</v>
      </c>
      <c r="J81" s="1"/>
    </row>
    <row r="82" spans="1:10" ht="16.5" customHeight="1" x14ac:dyDescent="0.25">
      <c r="A82" s="1">
        <v>2024</v>
      </c>
      <c r="B82" s="1" t="s">
        <v>281</v>
      </c>
      <c r="C82" s="1" t="s">
        <v>278</v>
      </c>
      <c r="D82" s="1" t="s">
        <v>641</v>
      </c>
      <c r="E82" s="1" t="s">
        <v>15</v>
      </c>
      <c r="F82" s="3">
        <v>45491</v>
      </c>
      <c r="G82" s="3">
        <v>45491</v>
      </c>
      <c r="H82" s="5">
        <v>330</v>
      </c>
      <c r="I82" s="6">
        <v>330</v>
      </c>
      <c r="J82" s="1">
        <v>2024</v>
      </c>
    </row>
    <row r="83" spans="1:10" ht="16.5" customHeight="1" x14ac:dyDescent="0.25">
      <c r="A83" s="1">
        <v>2024</v>
      </c>
      <c r="B83" s="1" t="s">
        <v>281</v>
      </c>
      <c r="C83" s="1" t="s">
        <v>278</v>
      </c>
      <c r="D83" s="1" t="s">
        <v>735</v>
      </c>
      <c r="E83" s="1" t="s">
        <v>15</v>
      </c>
      <c r="F83" s="3">
        <v>45548</v>
      </c>
      <c r="G83" s="3">
        <v>45548</v>
      </c>
      <c r="H83" s="5">
        <v>300</v>
      </c>
      <c r="I83" s="6">
        <v>300</v>
      </c>
      <c r="J83" s="1">
        <v>2024</v>
      </c>
    </row>
    <row r="84" spans="1:10" ht="16.5" customHeight="1" x14ac:dyDescent="0.25">
      <c r="A84" s="1">
        <v>2024</v>
      </c>
      <c r="B84" s="1" t="s">
        <v>281</v>
      </c>
      <c r="C84" s="1" t="s">
        <v>278</v>
      </c>
      <c r="D84" s="1" t="s">
        <v>623</v>
      </c>
      <c r="E84" s="1" t="s">
        <v>15</v>
      </c>
      <c r="F84" s="3">
        <v>45581</v>
      </c>
      <c r="G84" s="3">
        <v>45630</v>
      </c>
      <c r="H84" s="5">
        <v>450</v>
      </c>
      <c r="I84" s="6">
        <v>270</v>
      </c>
      <c r="J84" s="1">
        <v>2024</v>
      </c>
    </row>
    <row r="85" spans="1:10" ht="16.5" customHeight="1" x14ac:dyDescent="0.25">
      <c r="A85" s="1">
        <v>2024</v>
      </c>
      <c r="B85" s="1" t="s">
        <v>281</v>
      </c>
      <c r="C85" s="1" t="s">
        <v>278</v>
      </c>
      <c r="D85" s="1" t="s">
        <v>623</v>
      </c>
      <c r="E85" s="1" t="s">
        <v>669</v>
      </c>
      <c r="F85" s="3">
        <v>45554</v>
      </c>
      <c r="G85" s="3">
        <v>45589</v>
      </c>
      <c r="H85" s="5">
        <v>450</v>
      </c>
      <c r="I85" s="6">
        <v>480</v>
      </c>
      <c r="J85" s="1">
        <v>2024</v>
      </c>
    </row>
    <row r="86" spans="1:10" ht="16.5" customHeight="1" x14ac:dyDescent="0.25">
      <c r="A86" s="1">
        <v>2024</v>
      </c>
      <c r="B86" s="1" t="s">
        <v>281</v>
      </c>
      <c r="C86" s="1" t="s">
        <v>278</v>
      </c>
      <c r="D86" s="1" t="s">
        <v>778</v>
      </c>
      <c r="E86" s="1"/>
      <c r="F86" s="3">
        <v>45579</v>
      </c>
      <c r="G86" s="3">
        <v>45579</v>
      </c>
      <c r="H86" s="5">
        <v>560</v>
      </c>
      <c r="I86" s="6">
        <v>560</v>
      </c>
      <c r="J86" s="1">
        <v>2024</v>
      </c>
    </row>
    <row r="87" spans="1:10" ht="16.5" customHeight="1" x14ac:dyDescent="0.25">
      <c r="A87" s="1">
        <v>2024</v>
      </c>
      <c r="B87" s="1" t="s">
        <v>281</v>
      </c>
      <c r="C87" s="1" t="s">
        <v>278</v>
      </c>
      <c r="D87" s="1" t="s">
        <v>785</v>
      </c>
      <c r="E87" s="1" t="s">
        <v>669</v>
      </c>
      <c r="F87" s="3">
        <v>45728</v>
      </c>
      <c r="G87" s="3">
        <v>45767</v>
      </c>
      <c r="H87" s="5">
        <v>600</v>
      </c>
      <c r="I87" s="6">
        <v>480</v>
      </c>
      <c r="J87" s="1">
        <v>2025</v>
      </c>
    </row>
    <row r="88" spans="1:10" ht="16.5" customHeight="1" x14ac:dyDescent="0.25">
      <c r="A88" s="1">
        <v>2024</v>
      </c>
      <c r="B88" s="1" t="s">
        <v>285</v>
      </c>
      <c r="C88" s="1" t="s">
        <v>286</v>
      </c>
      <c r="D88" s="1" t="s">
        <v>623</v>
      </c>
      <c r="E88" s="1" t="s">
        <v>669</v>
      </c>
      <c r="F88" s="3">
        <v>45593</v>
      </c>
      <c r="G88" s="3">
        <v>45595</v>
      </c>
      <c r="H88" s="5">
        <v>300</v>
      </c>
      <c r="I88" s="6"/>
      <c r="J88" s="1"/>
    </row>
    <row r="89" spans="1:10" ht="16.5" customHeight="1" x14ac:dyDescent="0.25">
      <c r="A89" s="1">
        <v>2024</v>
      </c>
      <c r="B89" s="1" t="s">
        <v>285</v>
      </c>
      <c r="C89" s="1" t="s">
        <v>286</v>
      </c>
      <c r="D89" s="1" t="s">
        <v>623</v>
      </c>
      <c r="E89" s="1" t="s">
        <v>669</v>
      </c>
      <c r="F89" s="3">
        <v>45561</v>
      </c>
      <c r="G89" s="3">
        <v>45568</v>
      </c>
      <c r="H89" s="5">
        <v>300</v>
      </c>
      <c r="I89" s="6"/>
      <c r="J89" s="1"/>
    </row>
    <row r="90" spans="1:10" ht="16.5" customHeight="1" x14ac:dyDescent="0.25">
      <c r="A90" s="1">
        <v>2024</v>
      </c>
      <c r="B90" s="1" t="s">
        <v>675</v>
      </c>
      <c r="C90" s="1" t="s">
        <v>141</v>
      </c>
      <c r="D90" s="1" t="s">
        <v>727</v>
      </c>
      <c r="E90" s="1" t="s">
        <v>15</v>
      </c>
      <c r="F90" s="3">
        <v>45456</v>
      </c>
      <c r="G90" s="3">
        <v>45460</v>
      </c>
      <c r="H90" s="6">
        <v>200</v>
      </c>
      <c r="I90" s="6">
        <v>200</v>
      </c>
      <c r="J90" s="1">
        <v>2024</v>
      </c>
    </row>
    <row r="91" spans="1:10" ht="16.5" customHeight="1" x14ac:dyDescent="0.25">
      <c r="A91" s="1">
        <v>2024</v>
      </c>
      <c r="B91" s="1" t="s">
        <v>287</v>
      </c>
      <c r="C91" s="1" t="s">
        <v>288</v>
      </c>
      <c r="D91" s="1" t="s">
        <v>378</v>
      </c>
      <c r="E91" s="1" t="s">
        <v>15</v>
      </c>
      <c r="F91" s="3">
        <v>45566</v>
      </c>
      <c r="G91" s="3">
        <v>45870</v>
      </c>
      <c r="H91" s="21">
        <v>800</v>
      </c>
      <c r="I91" s="6"/>
      <c r="J91" s="1"/>
    </row>
    <row r="92" spans="1:10" ht="16.5" customHeight="1" x14ac:dyDescent="0.25">
      <c r="A92" s="1">
        <v>2024</v>
      </c>
      <c r="B92" s="1" t="s">
        <v>619</v>
      </c>
      <c r="C92" s="1" t="s">
        <v>135</v>
      </c>
      <c r="D92" s="1" t="s">
        <v>689</v>
      </c>
      <c r="E92" s="1" t="s">
        <v>23</v>
      </c>
      <c r="F92" s="3">
        <v>45406</v>
      </c>
      <c r="G92" s="3">
        <v>45657</v>
      </c>
      <c r="H92" s="5" t="s">
        <v>11</v>
      </c>
      <c r="I92" s="6"/>
      <c r="J92" s="1"/>
    </row>
    <row r="93" spans="1:10" ht="16.5" customHeight="1" x14ac:dyDescent="0.25">
      <c r="A93" s="1">
        <v>2024</v>
      </c>
      <c r="B93" s="1" t="s">
        <v>619</v>
      </c>
      <c r="C93" s="1" t="s">
        <v>135</v>
      </c>
      <c r="D93" t="s">
        <v>736</v>
      </c>
      <c r="E93" s="1" t="s">
        <v>15</v>
      </c>
      <c r="F93" s="3">
        <v>45597</v>
      </c>
      <c r="G93" s="3">
        <v>46691</v>
      </c>
      <c r="H93" s="5" t="s">
        <v>11</v>
      </c>
      <c r="I93" s="6"/>
      <c r="J93" s="1"/>
    </row>
    <row r="94" spans="1:10" ht="16.5" customHeight="1" x14ac:dyDescent="0.25">
      <c r="A94" s="1">
        <v>2024</v>
      </c>
      <c r="B94" s="1" t="s">
        <v>295</v>
      </c>
      <c r="C94" s="1" t="s">
        <v>296</v>
      </c>
      <c r="D94" s="1" t="s">
        <v>623</v>
      </c>
      <c r="E94" s="1" t="s">
        <v>669</v>
      </c>
      <c r="F94" s="3">
        <v>45420</v>
      </c>
      <c r="G94" s="3">
        <v>45426</v>
      </c>
      <c r="H94" s="6">
        <v>300</v>
      </c>
      <c r="I94" s="6">
        <v>300</v>
      </c>
      <c r="J94" s="1">
        <v>2024</v>
      </c>
    </row>
    <row r="95" spans="1:10" ht="16.5" customHeight="1" x14ac:dyDescent="0.25">
      <c r="A95" s="1">
        <v>2024</v>
      </c>
      <c r="B95" s="1" t="s">
        <v>295</v>
      </c>
      <c r="C95" s="1" t="s">
        <v>296</v>
      </c>
      <c r="D95" s="1" t="s">
        <v>623</v>
      </c>
      <c r="E95" s="1" t="s">
        <v>669</v>
      </c>
      <c r="F95" s="3">
        <v>45456</v>
      </c>
      <c r="G95" s="3">
        <v>45463</v>
      </c>
      <c r="H95" s="6">
        <v>300</v>
      </c>
      <c r="I95" s="6">
        <v>300</v>
      </c>
      <c r="J95" s="1">
        <v>2024</v>
      </c>
    </row>
    <row r="96" spans="1:10" x14ac:dyDescent="0.25">
      <c r="A96" s="1">
        <v>2024</v>
      </c>
      <c r="B96" s="33" t="s">
        <v>458</v>
      </c>
      <c r="C96" s="33" t="s">
        <v>42</v>
      </c>
      <c r="D96" s="1" t="s">
        <v>718</v>
      </c>
      <c r="E96" s="1" t="s">
        <v>677</v>
      </c>
      <c r="F96" s="3">
        <v>45383</v>
      </c>
      <c r="G96" s="3">
        <v>45535</v>
      </c>
      <c r="H96" s="6">
        <v>1000</v>
      </c>
      <c r="I96" s="6">
        <v>1000</v>
      </c>
      <c r="J96" s="1">
        <v>2024</v>
      </c>
    </row>
    <row r="97" spans="1:10" x14ac:dyDescent="0.25">
      <c r="A97" s="1">
        <v>2024</v>
      </c>
      <c r="B97" s="1" t="s">
        <v>608</v>
      </c>
      <c r="C97" s="1" t="s">
        <v>91</v>
      </c>
      <c r="D97" s="1" t="s">
        <v>722</v>
      </c>
      <c r="E97" s="1" t="s">
        <v>669</v>
      </c>
      <c r="F97" s="3">
        <v>45365</v>
      </c>
      <c r="G97" s="3">
        <v>45400</v>
      </c>
      <c r="H97" s="5" t="s">
        <v>11</v>
      </c>
      <c r="I97" s="6"/>
      <c r="J97" s="1"/>
    </row>
    <row r="98" spans="1:10" x14ac:dyDescent="0.25">
      <c r="A98" s="1">
        <v>2024</v>
      </c>
      <c r="B98" s="1" t="s">
        <v>608</v>
      </c>
      <c r="C98" s="1" t="s">
        <v>91</v>
      </c>
      <c r="D98" s="1" t="s">
        <v>623</v>
      </c>
      <c r="E98" s="1" t="s">
        <v>669</v>
      </c>
      <c r="F98" s="3">
        <v>45470</v>
      </c>
      <c r="G98" s="3">
        <v>45477</v>
      </c>
      <c r="H98" s="5">
        <v>450</v>
      </c>
      <c r="I98" s="6"/>
      <c r="J98" s="1"/>
    </row>
    <row r="99" spans="1:10" x14ac:dyDescent="0.25">
      <c r="A99" s="1">
        <v>2024</v>
      </c>
      <c r="B99" s="1" t="s">
        <v>608</v>
      </c>
      <c r="C99" s="1" t="s">
        <v>91</v>
      </c>
      <c r="D99" s="1" t="s">
        <v>623</v>
      </c>
      <c r="E99" s="1" t="s">
        <v>669</v>
      </c>
      <c r="F99" s="3">
        <v>45575</v>
      </c>
      <c r="G99" s="3">
        <v>45589</v>
      </c>
      <c r="H99" s="5">
        <v>450</v>
      </c>
      <c r="I99" s="6"/>
      <c r="J99" s="1"/>
    </row>
    <row r="100" spans="1:10" x14ac:dyDescent="0.25">
      <c r="A100" s="1"/>
      <c r="B100" s="1"/>
      <c r="C100" s="1"/>
      <c r="D100" s="1"/>
      <c r="E100" s="1"/>
      <c r="F100" s="3"/>
      <c r="G100" s="3"/>
      <c r="H100" s="5"/>
      <c r="I100" s="6"/>
      <c r="J100" s="1"/>
    </row>
    <row r="101" spans="1:10" x14ac:dyDescent="0.25">
      <c r="A101" s="1"/>
      <c r="B101" s="1"/>
      <c r="C101" s="1"/>
      <c r="D101" s="1"/>
      <c r="E101" s="1"/>
      <c r="F101" s="1"/>
      <c r="G101" s="1"/>
      <c r="H101" s="5"/>
      <c r="I101" s="6"/>
      <c r="J101" s="1"/>
    </row>
    <row r="102" spans="1:10" x14ac:dyDescent="0.25">
      <c r="A102" s="1">
        <v>2023</v>
      </c>
      <c r="B102" s="1" t="s">
        <v>704</v>
      </c>
      <c r="C102" s="1" t="s">
        <v>705</v>
      </c>
      <c r="D102" s="1" t="s">
        <v>706</v>
      </c>
      <c r="E102" s="1" t="s">
        <v>15</v>
      </c>
      <c r="F102" s="3">
        <v>45231</v>
      </c>
      <c r="G102" s="3">
        <v>45233</v>
      </c>
      <c r="H102" s="5">
        <v>560</v>
      </c>
      <c r="I102" s="6">
        <v>560</v>
      </c>
      <c r="J102" s="1">
        <v>2023</v>
      </c>
    </row>
    <row r="103" spans="1:10" ht="14.45" customHeight="1" x14ac:dyDescent="0.25">
      <c r="A103" s="1">
        <v>2023</v>
      </c>
      <c r="B103" s="1" t="s">
        <v>239</v>
      </c>
      <c r="C103" s="1" t="s">
        <v>240</v>
      </c>
      <c r="D103" s="1" t="s">
        <v>668</v>
      </c>
      <c r="E103" s="1" t="s">
        <v>669</v>
      </c>
      <c r="F103" s="3">
        <v>44952</v>
      </c>
      <c r="G103" s="3">
        <v>44973</v>
      </c>
      <c r="H103" s="5">
        <v>200</v>
      </c>
      <c r="I103" s="6">
        <v>200</v>
      </c>
      <c r="J103" s="1">
        <v>2023</v>
      </c>
    </row>
    <row r="104" spans="1:10" ht="14.45" customHeight="1" x14ac:dyDescent="0.25">
      <c r="A104" s="1">
        <v>2023</v>
      </c>
      <c r="B104" s="1" t="s">
        <v>239</v>
      </c>
      <c r="C104" s="1" t="s">
        <v>240</v>
      </c>
      <c r="D104" s="28" t="s">
        <v>678</v>
      </c>
      <c r="E104" s="1" t="s">
        <v>669</v>
      </c>
      <c r="F104" s="3">
        <v>45006</v>
      </c>
      <c r="G104" s="3">
        <v>45046</v>
      </c>
      <c r="H104" s="5">
        <v>300</v>
      </c>
      <c r="I104" s="6">
        <v>300</v>
      </c>
      <c r="J104" s="1">
        <v>2023</v>
      </c>
    </row>
    <row r="105" spans="1:10" ht="14.45" customHeight="1" x14ac:dyDescent="0.25">
      <c r="A105" s="1">
        <v>2023</v>
      </c>
      <c r="B105" s="1" t="s">
        <v>239</v>
      </c>
      <c r="C105" s="1" t="s">
        <v>240</v>
      </c>
      <c r="D105" t="s">
        <v>692</v>
      </c>
      <c r="E105" s="1" t="s">
        <v>669</v>
      </c>
      <c r="F105" s="3">
        <v>45147</v>
      </c>
      <c r="G105" s="3">
        <v>45147</v>
      </c>
      <c r="H105" s="5">
        <v>210</v>
      </c>
      <c r="I105" s="6">
        <v>210</v>
      </c>
      <c r="J105" s="1">
        <v>2023</v>
      </c>
    </row>
    <row r="106" spans="1:10" ht="14.45" customHeight="1" x14ac:dyDescent="0.25">
      <c r="A106" s="1">
        <v>2023</v>
      </c>
      <c r="B106" s="1" t="s">
        <v>666</v>
      </c>
      <c r="C106" s="1" t="s">
        <v>667</v>
      </c>
      <c r="D106" s="1" t="s">
        <v>699</v>
      </c>
      <c r="E106" s="1" t="s">
        <v>669</v>
      </c>
      <c r="F106" s="3">
        <v>45217</v>
      </c>
      <c r="G106" s="3">
        <v>45582</v>
      </c>
      <c r="H106" s="5">
        <v>990</v>
      </c>
      <c r="I106" s="6">
        <v>1017.3</v>
      </c>
      <c r="J106" s="1">
        <v>2024</v>
      </c>
    </row>
    <row r="107" spans="1:10" ht="14.45" customHeight="1" x14ac:dyDescent="0.25">
      <c r="A107" s="1">
        <v>2023</v>
      </c>
      <c r="B107" s="1" t="s">
        <v>226</v>
      </c>
      <c r="C107" s="1" t="s">
        <v>227</v>
      </c>
      <c r="D107" s="1" t="s">
        <v>542</v>
      </c>
      <c r="E107" s="1" t="s">
        <v>15</v>
      </c>
      <c r="F107" s="3">
        <v>44942</v>
      </c>
      <c r="G107" s="3">
        <v>45016</v>
      </c>
      <c r="H107" s="5" t="s">
        <v>11</v>
      </c>
      <c r="I107" s="6"/>
      <c r="J107" s="1"/>
    </row>
    <row r="108" spans="1:10" ht="14.45" customHeight="1" x14ac:dyDescent="0.25">
      <c r="A108" s="1">
        <v>2023</v>
      </c>
      <c r="B108" s="1" t="s">
        <v>679</v>
      </c>
      <c r="C108" s="1" t="s">
        <v>680</v>
      </c>
      <c r="D108" s="1" t="s">
        <v>681</v>
      </c>
      <c r="E108" s="1" t="s">
        <v>15</v>
      </c>
      <c r="F108" s="3">
        <v>45039</v>
      </c>
      <c r="G108" s="3">
        <v>45039</v>
      </c>
      <c r="H108" s="5">
        <v>500</v>
      </c>
      <c r="I108" s="6">
        <v>500</v>
      </c>
      <c r="J108" s="1">
        <v>2023</v>
      </c>
    </row>
    <row r="109" spans="1:10" ht="14.45" customHeight="1" x14ac:dyDescent="0.25">
      <c r="A109" s="1">
        <v>2023</v>
      </c>
      <c r="B109" s="1" t="s">
        <v>332</v>
      </c>
      <c r="C109" s="1" t="s">
        <v>135</v>
      </c>
      <c r="D109" t="s">
        <v>703</v>
      </c>
      <c r="E109" s="1" t="s">
        <v>15</v>
      </c>
      <c r="F109" s="3">
        <v>45250</v>
      </c>
      <c r="G109" s="3">
        <v>45291</v>
      </c>
      <c r="H109" s="5">
        <v>2500</v>
      </c>
      <c r="I109" s="6">
        <v>2500</v>
      </c>
      <c r="J109" s="1">
        <v>2024</v>
      </c>
    </row>
    <row r="110" spans="1:10" ht="14.45" customHeight="1" x14ac:dyDescent="0.25">
      <c r="A110" s="1">
        <v>2023</v>
      </c>
      <c r="B110" s="1" t="s">
        <v>662</v>
      </c>
      <c r="C110" s="1" t="s">
        <v>403</v>
      </c>
      <c r="D110" s="1" t="s">
        <v>668</v>
      </c>
      <c r="E110" s="1" t="s">
        <v>669</v>
      </c>
      <c r="F110" s="3">
        <v>44952</v>
      </c>
      <c r="G110" s="3">
        <v>44973</v>
      </c>
      <c r="H110" s="5">
        <v>200</v>
      </c>
      <c r="I110" s="6">
        <v>160</v>
      </c>
      <c r="J110" s="1">
        <v>2023</v>
      </c>
    </row>
    <row r="111" spans="1:10" ht="14.45" customHeight="1" x14ac:dyDescent="0.25">
      <c r="A111" s="1">
        <v>2023</v>
      </c>
      <c r="B111" s="1" t="s">
        <v>684</v>
      </c>
      <c r="C111" s="1" t="s">
        <v>685</v>
      </c>
      <c r="D111" s="1" t="s">
        <v>686</v>
      </c>
      <c r="E111" s="1" t="s">
        <v>15</v>
      </c>
      <c r="F111" s="3">
        <v>45061</v>
      </c>
      <c r="G111" s="3">
        <v>45092</v>
      </c>
      <c r="H111" s="5">
        <v>376</v>
      </c>
      <c r="I111" s="6">
        <v>218</v>
      </c>
      <c r="J111" s="1">
        <v>2023</v>
      </c>
    </row>
    <row r="112" spans="1:10" ht="14.45" customHeight="1" x14ac:dyDescent="0.25">
      <c r="A112" s="1">
        <v>2023</v>
      </c>
      <c r="B112" s="1" t="s">
        <v>353</v>
      </c>
      <c r="C112" s="1" t="s">
        <v>231</v>
      </c>
      <c r="D112" s="1" t="s">
        <v>687</v>
      </c>
      <c r="E112" s="1" t="s">
        <v>23</v>
      </c>
      <c r="F112" s="3">
        <v>45063</v>
      </c>
      <c r="G112" s="3">
        <v>45138</v>
      </c>
      <c r="H112" s="5">
        <v>320</v>
      </c>
      <c r="I112" s="6">
        <v>320</v>
      </c>
      <c r="J112" s="1">
        <v>2024</v>
      </c>
    </row>
    <row r="113" spans="1:10" ht="14.45" customHeight="1" x14ac:dyDescent="0.25">
      <c r="A113" s="1">
        <v>2023</v>
      </c>
      <c r="B113" s="1" t="s">
        <v>551</v>
      </c>
      <c r="C113" s="1" t="s">
        <v>552</v>
      </c>
      <c r="D113" s="1" t="s">
        <v>672</v>
      </c>
      <c r="E113" s="1" t="s">
        <v>669</v>
      </c>
      <c r="F113" s="3">
        <v>44992</v>
      </c>
      <c r="G113" s="3">
        <v>45061</v>
      </c>
      <c r="H113" s="5">
        <v>450</v>
      </c>
      <c r="I113" s="6">
        <v>450</v>
      </c>
      <c r="J113" s="1">
        <v>2023</v>
      </c>
    </row>
    <row r="114" spans="1:10" ht="14.45" customHeight="1" x14ac:dyDescent="0.25">
      <c r="A114" s="1">
        <v>2023</v>
      </c>
      <c r="B114" s="1" t="s">
        <v>551</v>
      </c>
      <c r="C114" s="1" t="s">
        <v>552</v>
      </c>
      <c r="D114" s="1" t="s">
        <v>672</v>
      </c>
      <c r="E114" s="1" t="s">
        <v>669</v>
      </c>
      <c r="F114" s="3">
        <v>45239</v>
      </c>
      <c r="G114" s="3">
        <v>45473</v>
      </c>
      <c r="H114" s="5">
        <v>450</v>
      </c>
      <c r="I114" s="6">
        <v>450</v>
      </c>
      <c r="J114" s="1">
        <v>2024</v>
      </c>
    </row>
    <row r="115" spans="1:10" ht="14.45" customHeight="1" x14ac:dyDescent="0.25">
      <c r="A115" s="1">
        <v>2023</v>
      </c>
      <c r="B115" s="1" t="s">
        <v>707</v>
      </c>
      <c r="C115" s="1" t="s">
        <v>708</v>
      </c>
      <c r="D115" s="1" t="s">
        <v>706</v>
      </c>
      <c r="E115" s="1" t="s">
        <v>15</v>
      </c>
      <c r="F115" s="3">
        <v>45231</v>
      </c>
      <c r="G115" s="3">
        <v>45233</v>
      </c>
      <c r="H115" s="5">
        <v>560</v>
      </c>
      <c r="I115" s="6">
        <v>560</v>
      </c>
      <c r="J115" s="1">
        <v>2023</v>
      </c>
    </row>
    <row r="116" spans="1:10" ht="14.45" customHeight="1" x14ac:dyDescent="0.25">
      <c r="A116" s="1">
        <v>2023</v>
      </c>
      <c r="B116" s="1" t="s">
        <v>281</v>
      </c>
      <c r="C116" s="1" t="s">
        <v>278</v>
      </c>
      <c r="D116" s="1" t="s">
        <v>623</v>
      </c>
      <c r="E116" s="1" t="s">
        <v>669</v>
      </c>
      <c r="F116" s="3">
        <v>44979</v>
      </c>
      <c r="G116" s="3">
        <v>45042</v>
      </c>
      <c r="H116" s="5">
        <v>600</v>
      </c>
      <c r="I116" s="6">
        <v>480</v>
      </c>
      <c r="J116" s="1">
        <v>2024</v>
      </c>
    </row>
    <row r="117" spans="1:10" ht="14.45" customHeight="1" x14ac:dyDescent="0.25">
      <c r="A117" s="1">
        <v>2023</v>
      </c>
      <c r="B117" s="1" t="s">
        <v>281</v>
      </c>
      <c r="C117" s="1" t="s">
        <v>278</v>
      </c>
      <c r="D117" s="1" t="s">
        <v>554</v>
      </c>
      <c r="E117" s="1" t="s">
        <v>669</v>
      </c>
      <c r="F117" s="3">
        <v>44987</v>
      </c>
      <c r="G117" s="3">
        <v>44987</v>
      </c>
      <c r="H117" s="5">
        <v>480</v>
      </c>
      <c r="I117" s="6">
        <v>486</v>
      </c>
      <c r="J117" s="1">
        <v>2023</v>
      </c>
    </row>
    <row r="118" spans="1:10" ht="14.45" customHeight="1" x14ac:dyDescent="0.25">
      <c r="A118" s="1">
        <v>2023</v>
      </c>
      <c r="B118" s="1" t="s">
        <v>281</v>
      </c>
      <c r="C118" s="1" t="s">
        <v>278</v>
      </c>
      <c r="D118" s="1" t="s">
        <v>29</v>
      </c>
      <c r="E118" s="1" t="s">
        <v>677</v>
      </c>
      <c r="F118" s="3">
        <v>45017</v>
      </c>
      <c r="G118" s="3">
        <v>45351</v>
      </c>
      <c r="H118" s="5">
        <v>6000</v>
      </c>
      <c r="I118" s="6">
        <v>6000</v>
      </c>
      <c r="J118" s="1">
        <v>2024</v>
      </c>
    </row>
    <row r="119" spans="1:10" ht="14.45" customHeight="1" x14ac:dyDescent="0.25">
      <c r="A119" s="1">
        <v>2023</v>
      </c>
      <c r="B119" s="1" t="s">
        <v>281</v>
      </c>
      <c r="C119" s="1" t="s">
        <v>278</v>
      </c>
      <c r="D119" s="1" t="s">
        <v>623</v>
      </c>
      <c r="E119" s="1" t="s">
        <v>669</v>
      </c>
      <c r="F119" s="3">
        <v>45056</v>
      </c>
      <c r="G119" s="3">
        <v>45119</v>
      </c>
      <c r="H119" s="5">
        <v>600</v>
      </c>
      <c r="I119" s="6">
        <v>480</v>
      </c>
      <c r="J119" s="1">
        <v>2023</v>
      </c>
    </row>
    <row r="120" spans="1:10" ht="14.45" customHeight="1" x14ac:dyDescent="0.25">
      <c r="A120" s="1">
        <v>2023</v>
      </c>
      <c r="B120" s="1" t="s">
        <v>281</v>
      </c>
      <c r="C120" s="1" t="s">
        <v>278</v>
      </c>
      <c r="D120" s="1" t="s">
        <v>682</v>
      </c>
      <c r="E120" s="1" t="s">
        <v>669</v>
      </c>
      <c r="F120" s="3">
        <v>45044</v>
      </c>
      <c r="G120" s="3">
        <v>45044</v>
      </c>
      <c r="H120" s="5">
        <v>200</v>
      </c>
      <c r="I120" s="6">
        <v>158</v>
      </c>
      <c r="J120" s="1">
        <v>2023</v>
      </c>
    </row>
    <row r="121" spans="1:10" ht="14.45" customHeight="1" x14ac:dyDescent="0.25">
      <c r="A121" s="1">
        <v>2023</v>
      </c>
      <c r="B121" s="1" t="s">
        <v>281</v>
      </c>
      <c r="C121" s="1" t="s">
        <v>278</v>
      </c>
      <c r="D121" s="1" t="s">
        <v>342</v>
      </c>
      <c r="E121" s="1" t="s">
        <v>23</v>
      </c>
      <c r="F121" s="3">
        <v>45231</v>
      </c>
      <c r="G121" s="3">
        <v>45260</v>
      </c>
      <c r="H121" s="5">
        <v>1200</v>
      </c>
      <c r="I121" s="6">
        <v>1109.95</v>
      </c>
      <c r="J121" s="1">
        <v>2024</v>
      </c>
    </row>
    <row r="122" spans="1:10" ht="14.45" customHeight="1" x14ac:dyDescent="0.25">
      <c r="A122" s="1">
        <v>2023</v>
      </c>
      <c r="B122" s="1" t="s">
        <v>281</v>
      </c>
      <c r="C122" s="1" t="s">
        <v>278</v>
      </c>
      <c r="D122" s="1" t="s">
        <v>698</v>
      </c>
      <c r="E122" s="1" t="s">
        <v>15</v>
      </c>
      <c r="F122" s="3">
        <v>45193</v>
      </c>
      <c r="G122" s="3">
        <v>45193</v>
      </c>
      <c r="H122" s="5">
        <v>600</v>
      </c>
      <c r="I122" s="6">
        <v>432</v>
      </c>
      <c r="J122" s="1">
        <v>2023</v>
      </c>
    </row>
    <row r="123" spans="1:10" ht="14.45" customHeight="1" x14ac:dyDescent="0.25">
      <c r="A123" s="1">
        <v>2023</v>
      </c>
      <c r="B123" s="1" t="s">
        <v>281</v>
      </c>
      <c r="C123" s="1" t="s">
        <v>278</v>
      </c>
      <c r="D123" s="1" t="s">
        <v>623</v>
      </c>
      <c r="E123" s="1" t="s">
        <v>669</v>
      </c>
      <c r="F123" s="3">
        <v>45210</v>
      </c>
      <c r="G123" s="3">
        <v>45266</v>
      </c>
      <c r="H123" s="5">
        <v>600</v>
      </c>
      <c r="I123" s="6">
        <v>480</v>
      </c>
      <c r="J123" s="1">
        <v>2024</v>
      </c>
    </row>
    <row r="124" spans="1:10" ht="14.45" customHeight="1" x14ac:dyDescent="0.25">
      <c r="A124" s="1">
        <v>2023</v>
      </c>
      <c r="B124" s="1" t="s">
        <v>281</v>
      </c>
      <c r="C124" s="1" t="s">
        <v>278</v>
      </c>
      <c r="D124" s="1" t="s">
        <v>709</v>
      </c>
      <c r="E124" s="1" t="s">
        <v>669</v>
      </c>
      <c r="F124" s="3">
        <v>45245</v>
      </c>
      <c r="G124" s="3">
        <v>45245</v>
      </c>
      <c r="H124" s="5">
        <v>400</v>
      </c>
      <c r="I124" s="6">
        <v>720</v>
      </c>
      <c r="J124" s="1">
        <v>2023</v>
      </c>
    </row>
    <row r="125" spans="1:10" ht="14.45" customHeight="1" x14ac:dyDescent="0.25">
      <c r="A125" s="1">
        <v>2023</v>
      </c>
      <c r="B125" s="1" t="s">
        <v>281</v>
      </c>
      <c r="C125" s="1" t="s">
        <v>278</v>
      </c>
      <c r="D125" s="1" t="s">
        <v>660</v>
      </c>
      <c r="E125" s="1" t="s">
        <v>23</v>
      </c>
      <c r="F125" s="3">
        <v>45370</v>
      </c>
      <c r="G125" s="3">
        <v>45370</v>
      </c>
      <c r="H125" s="5">
        <v>600</v>
      </c>
      <c r="I125" s="6">
        <v>600</v>
      </c>
      <c r="J125" s="1">
        <v>2024</v>
      </c>
    </row>
    <row r="126" spans="1:10" ht="14.45" customHeight="1" x14ac:dyDescent="0.25">
      <c r="A126" s="1">
        <v>2023</v>
      </c>
      <c r="B126" s="1" t="s">
        <v>285</v>
      </c>
      <c r="C126" s="1" t="s">
        <v>286</v>
      </c>
      <c r="D126" s="1" t="s">
        <v>623</v>
      </c>
      <c r="E126" s="1" t="s">
        <v>669</v>
      </c>
      <c r="F126" s="3">
        <v>44986</v>
      </c>
      <c r="G126" s="3">
        <v>45000</v>
      </c>
      <c r="H126" s="5">
        <v>300</v>
      </c>
      <c r="I126" s="6">
        <v>300</v>
      </c>
      <c r="J126" s="1">
        <v>2023</v>
      </c>
    </row>
    <row r="127" spans="1:10" ht="14.45" customHeight="1" x14ac:dyDescent="0.25">
      <c r="A127" s="1">
        <v>2023</v>
      </c>
      <c r="B127" s="1" t="s">
        <v>285</v>
      </c>
      <c r="C127" s="1" t="s">
        <v>286</v>
      </c>
      <c r="D127" s="1" t="s">
        <v>557</v>
      </c>
      <c r="E127" s="1" t="s">
        <v>669</v>
      </c>
      <c r="F127" s="3">
        <v>44986</v>
      </c>
      <c r="G127" s="3">
        <v>44993</v>
      </c>
      <c r="H127" s="5">
        <v>500</v>
      </c>
      <c r="I127" s="6">
        <v>1000</v>
      </c>
      <c r="J127" s="1">
        <v>2023</v>
      </c>
    </row>
    <row r="128" spans="1:10" ht="14.45" customHeight="1" x14ac:dyDescent="0.25">
      <c r="A128" s="1">
        <v>2023</v>
      </c>
      <c r="B128" s="1" t="s">
        <v>285</v>
      </c>
      <c r="C128" s="1" t="s">
        <v>286</v>
      </c>
      <c r="D128" s="1" t="s">
        <v>623</v>
      </c>
      <c r="E128" s="1" t="s">
        <v>669</v>
      </c>
      <c r="F128" s="3">
        <v>45063</v>
      </c>
      <c r="G128" s="3">
        <v>45077</v>
      </c>
      <c r="H128" s="5">
        <v>300</v>
      </c>
      <c r="I128" s="6">
        <v>300</v>
      </c>
      <c r="J128" s="1">
        <v>2023</v>
      </c>
    </row>
    <row r="129" spans="1:10" ht="14.45" customHeight="1" x14ac:dyDescent="0.25">
      <c r="A129" s="1">
        <v>2023</v>
      </c>
      <c r="B129" s="1" t="s">
        <v>285</v>
      </c>
      <c r="C129" s="1" t="s">
        <v>286</v>
      </c>
      <c r="D129" s="1" t="s">
        <v>683</v>
      </c>
      <c r="E129" s="1" t="s">
        <v>669</v>
      </c>
      <c r="F129" s="3">
        <v>45035</v>
      </c>
      <c r="G129" s="3">
        <v>45042</v>
      </c>
      <c r="H129" s="5">
        <v>308</v>
      </c>
      <c r="I129" s="6">
        <v>308</v>
      </c>
      <c r="J129" s="1">
        <v>2023</v>
      </c>
    </row>
    <row r="130" spans="1:10" ht="14.45" customHeight="1" x14ac:dyDescent="0.25">
      <c r="A130" s="1">
        <v>2023</v>
      </c>
      <c r="B130" s="1" t="s">
        <v>285</v>
      </c>
      <c r="C130" s="1" t="s">
        <v>286</v>
      </c>
      <c r="D130" s="1" t="s">
        <v>623</v>
      </c>
      <c r="E130" s="1" t="s">
        <v>669</v>
      </c>
      <c r="F130" s="3">
        <v>45216</v>
      </c>
      <c r="G130" s="3">
        <v>45223</v>
      </c>
      <c r="H130" s="5">
        <v>300</v>
      </c>
      <c r="I130" s="6">
        <v>300</v>
      </c>
      <c r="J130" s="1">
        <v>2024</v>
      </c>
    </row>
    <row r="131" spans="1:10" ht="14.45" customHeight="1" x14ac:dyDescent="0.25">
      <c r="A131" s="1">
        <v>2023</v>
      </c>
      <c r="B131" s="1" t="s">
        <v>675</v>
      </c>
      <c r="C131" s="1" t="s">
        <v>141</v>
      </c>
      <c r="D131" s="1" t="s">
        <v>676</v>
      </c>
      <c r="E131" s="1" t="s">
        <v>15</v>
      </c>
      <c r="F131" s="3">
        <v>44977</v>
      </c>
      <c r="G131" s="3">
        <v>44981</v>
      </c>
      <c r="H131" s="5">
        <v>282</v>
      </c>
      <c r="I131" s="6">
        <v>273.01</v>
      </c>
      <c r="J131" s="1">
        <v>2023</v>
      </c>
    </row>
    <row r="132" spans="1:10" ht="14.45" customHeight="1" x14ac:dyDescent="0.25">
      <c r="A132" s="1">
        <v>2023</v>
      </c>
      <c r="B132" s="1" t="s">
        <v>287</v>
      </c>
      <c r="C132" s="1" t="s">
        <v>288</v>
      </c>
      <c r="D132" s="1" t="s">
        <v>691</v>
      </c>
      <c r="E132" s="1" t="s">
        <v>15</v>
      </c>
      <c r="F132" s="3">
        <v>45131</v>
      </c>
      <c r="G132" s="3">
        <v>45140</v>
      </c>
      <c r="H132" s="5">
        <v>360</v>
      </c>
      <c r="I132" s="6">
        <v>97</v>
      </c>
      <c r="J132" s="1">
        <v>2023</v>
      </c>
    </row>
    <row r="133" spans="1:10" ht="14.45" customHeight="1" x14ac:dyDescent="0.25">
      <c r="A133" s="1">
        <v>2023</v>
      </c>
      <c r="B133" s="1" t="s">
        <v>287</v>
      </c>
      <c r="C133" s="1" t="s">
        <v>288</v>
      </c>
      <c r="D133" s="1" t="s">
        <v>378</v>
      </c>
      <c r="E133" s="1" t="s">
        <v>15</v>
      </c>
      <c r="F133" s="3">
        <v>45200</v>
      </c>
      <c r="G133" s="3">
        <v>45505</v>
      </c>
      <c r="H133" s="5">
        <v>800</v>
      </c>
      <c r="I133" s="6"/>
      <c r="J133" s="1"/>
    </row>
    <row r="134" spans="1:10" ht="14.45" customHeight="1" x14ac:dyDescent="0.25">
      <c r="A134" s="1">
        <v>2023</v>
      </c>
      <c r="B134" s="1" t="s">
        <v>287</v>
      </c>
      <c r="C134" s="1" t="s">
        <v>288</v>
      </c>
      <c r="D134" s="1" t="s">
        <v>700</v>
      </c>
      <c r="E134" s="1" t="s">
        <v>15</v>
      </c>
      <c r="F134" s="3">
        <v>45209</v>
      </c>
      <c r="G134" s="3">
        <v>45223</v>
      </c>
      <c r="H134" s="5">
        <v>139</v>
      </c>
      <c r="I134" s="6">
        <v>139</v>
      </c>
      <c r="J134" s="1">
        <v>2023</v>
      </c>
    </row>
    <row r="135" spans="1:10" ht="14.45" customHeight="1" x14ac:dyDescent="0.25">
      <c r="A135" s="1">
        <v>2023</v>
      </c>
      <c r="B135" s="1" t="s">
        <v>287</v>
      </c>
      <c r="C135" s="1" t="s">
        <v>288</v>
      </c>
      <c r="D135" s="1" t="s">
        <v>710</v>
      </c>
      <c r="E135" s="1" t="s">
        <v>15</v>
      </c>
      <c r="F135" s="3">
        <v>45241</v>
      </c>
      <c r="G135" s="3">
        <v>45262</v>
      </c>
      <c r="H135" s="5">
        <v>188</v>
      </c>
      <c r="I135" s="6">
        <v>104</v>
      </c>
      <c r="J135" s="1">
        <v>2023</v>
      </c>
    </row>
    <row r="136" spans="1:10" ht="14.45" customHeight="1" x14ac:dyDescent="0.25">
      <c r="A136" s="1">
        <v>2023</v>
      </c>
      <c r="B136" s="1" t="s">
        <v>619</v>
      </c>
      <c r="C136" s="1" t="s">
        <v>135</v>
      </c>
      <c r="D136" s="1" t="s">
        <v>689</v>
      </c>
      <c r="E136" s="1" t="s">
        <v>23</v>
      </c>
      <c r="F136" s="3">
        <v>45114</v>
      </c>
      <c r="G136" s="3">
        <v>45199</v>
      </c>
      <c r="H136" s="5">
        <v>1200</v>
      </c>
      <c r="I136" s="6">
        <v>1200</v>
      </c>
      <c r="J136" s="1">
        <v>2023</v>
      </c>
    </row>
    <row r="137" spans="1:10" ht="14.45" customHeight="1" x14ac:dyDescent="0.25">
      <c r="A137" s="1">
        <v>2023</v>
      </c>
      <c r="B137" s="1" t="s">
        <v>619</v>
      </c>
      <c r="C137" s="1" t="s">
        <v>135</v>
      </c>
      <c r="D137" s="1" t="s">
        <v>642</v>
      </c>
      <c r="E137" s="1" t="s">
        <v>23</v>
      </c>
      <c r="F137" s="3">
        <v>45200</v>
      </c>
      <c r="G137" s="3">
        <v>46296</v>
      </c>
      <c r="H137" s="5">
        <v>1500</v>
      </c>
      <c r="I137" s="6">
        <v>400</v>
      </c>
      <c r="J137" s="1">
        <v>2025</v>
      </c>
    </row>
    <row r="138" spans="1:10" ht="14.45" customHeight="1" x14ac:dyDescent="0.25">
      <c r="A138" s="1">
        <v>2023</v>
      </c>
      <c r="B138" s="1" t="s">
        <v>619</v>
      </c>
      <c r="C138" s="1" t="s">
        <v>135</v>
      </c>
      <c r="D138" s="1" t="s">
        <v>689</v>
      </c>
      <c r="E138" s="1" t="s">
        <v>23</v>
      </c>
      <c r="F138" s="3">
        <v>45215</v>
      </c>
      <c r="G138" s="3">
        <v>45291</v>
      </c>
      <c r="H138" s="5">
        <v>300</v>
      </c>
      <c r="I138" s="6">
        <v>1200</v>
      </c>
      <c r="J138" s="1">
        <v>2023</v>
      </c>
    </row>
    <row r="139" spans="1:10" ht="14.45" customHeight="1" x14ac:dyDescent="0.25">
      <c r="A139" s="1">
        <v>2023</v>
      </c>
      <c r="B139" s="1" t="s">
        <v>295</v>
      </c>
      <c r="C139" s="1" t="s">
        <v>296</v>
      </c>
      <c r="D139" s="1" t="s">
        <v>623</v>
      </c>
      <c r="E139" s="1" t="s">
        <v>669</v>
      </c>
      <c r="F139" s="3">
        <v>44986</v>
      </c>
      <c r="G139" s="3">
        <v>45000</v>
      </c>
      <c r="H139" s="5">
        <v>300</v>
      </c>
      <c r="I139" s="6">
        <v>300</v>
      </c>
      <c r="J139" s="1">
        <v>2023</v>
      </c>
    </row>
    <row r="140" spans="1:10" ht="14.45" customHeight="1" x14ac:dyDescent="0.25">
      <c r="A140" s="1">
        <v>2023</v>
      </c>
      <c r="B140" s="1" t="s">
        <v>295</v>
      </c>
      <c r="C140" s="1" t="s">
        <v>296</v>
      </c>
      <c r="D140" s="1" t="s">
        <v>671</v>
      </c>
      <c r="E140" s="1" t="s">
        <v>15</v>
      </c>
      <c r="F140" s="3">
        <v>44999</v>
      </c>
      <c r="G140" s="3">
        <v>44999</v>
      </c>
      <c r="H140" s="5">
        <v>400</v>
      </c>
      <c r="I140" s="6">
        <v>400</v>
      </c>
      <c r="J140" s="1">
        <v>2023</v>
      </c>
    </row>
    <row r="141" spans="1:10" ht="14.45" customHeight="1" x14ac:dyDescent="0.25">
      <c r="A141" s="1">
        <v>2023</v>
      </c>
      <c r="B141" s="1" t="s">
        <v>295</v>
      </c>
      <c r="C141" s="1" t="s">
        <v>296</v>
      </c>
      <c r="D141" s="1" t="s">
        <v>683</v>
      </c>
      <c r="E141" s="1" t="s">
        <v>669</v>
      </c>
      <c r="F141" s="3">
        <v>45302</v>
      </c>
      <c r="G141" s="3">
        <v>45309</v>
      </c>
      <c r="H141" s="6">
        <v>616</v>
      </c>
      <c r="I141" s="6">
        <v>616</v>
      </c>
      <c r="J141" s="1">
        <v>2024</v>
      </c>
    </row>
    <row r="142" spans="1:10" ht="14.45" customHeight="1" x14ac:dyDescent="0.25">
      <c r="A142" s="1">
        <v>2023</v>
      </c>
      <c r="B142" s="1" t="s">
        <v>295</v>
      </c>
      <c r="C142" s="1" t="s">
        <v>296</v>
      </c>
      <c r="D142" s="1" t="s">
        <v>557</v>
      </c>
      <c r="E142" s="1" t="s">
        <v>669</v>
      </c>
      <c r="F142" s="3">
        <v>45016</v>
      </c>
      <c r="G142" s="3">
        <v>45037</v>
      </c>
      <c r="H142" s="5">
        <v>240</v>
      </c>
      <c r="I142" s="6">
        <v>240</v>
      </c>
      <c r="J142" s="1">
        <v>2023</v>
      </c>
    </row>
    <row r="143" spans="1:10" ht="14.45" customHeight="1" x14ac:dyDescent="0.25">
      <c r="A143" s="1">
        <v>2023</v>
      </c>
      <c r="B143" s="1" t="s">
        <v>295</v>
      </c>
      <c r="C143" s="1" t="s">
        <v>296</v>
      </c>
      <c r="D143" s="1" t="s">
        <v>623</v>
      </c>
      <c r="E143" s="1" t="s">
        <v>669</v>
      </c>
      <c r="F143" s="3">
        <v>45063</v>
      </c>
      <c r="G143" s="3">
        <v>45077</v>
      </c>
      <c r="H143" s="5">
        <v>300</v>
      </c>
      <c r="I143" s="6">
        <v>300</v>
      </c>
      <c r="J143" s="1">
        <v>2023</v>
      </c>
    </row>
    <row r="144" spans="1:10" ht="14.45" customHeight="1" x14ac:dyDescent="0.25">
      <c r="A144" s="1">
        <v>2023</v>
      </c>
      <c r="B144" s="1" t="s">
        <v>295</v>
      </c>
      <c r="C144" s="1" t="s">
        <v>296</v>
      </c>
      <c r="D144" s="1" t="s">
        <v>683</v>
      </c>
      <c r="E144" s="1" t="s">
        <v>669</v>
      </c>
      <c r="F144" s="3">
        <v>45035</v>
      </c>
      <c r="G144" s="3">
        <v>45042</v>
      </c>
      <c r="H144" s="5">
        <v>300</v>
      </c>
      <c r="I144" s="6">
        <v>308</v>
      </c>
      <c r="J144" s="1">
        <v>2023</v>
      </c>
    </row>
    <row r="145" spans="1:10" ht="14.45" customHeight="1" x14ac:dyDescent="0.25">
      <c r="A145" s="1">
        <v>2023</v>
      </c>
      <c r="B145" s="1" t="s">
        <v>295</v>
      </c>
      <c r="C145" s="1" t="s">
        <v>296</v>
      </c>
      <c r="D145" s="1" t="s">
        <v>623</v>
      </c>
      <c r="E145" s="1" t="s">
        <v>669</v>
      </c>
      <c r="F145" s="3">
        <v>45216</v>
      </c>
      <c r="G145" s="3">
        <v>45223</v>
      </c>
      <c r="H145" s="5">
        <v>300</v>
      </c>
      <c r="I145" s="6">
        <v>300</v>
      </c>
      <c r="J145" s="1">
        <v>2024</v>
      </c>
    </row>
    <row r="146" spans="1:10" ht="14.45" customHeight="1" x14ac:dyDescent="0.25">
      <c r="A146" s="1">
        <v>2023</v>
      </c>
      <c r="B146" s="1" t="s">
        <v>295</v>
      </c>
      <c r="C146" s="1" t="s">
        <v>296</v>
      </c>
      <c r="D146" s="1" t="s">
        <v>711</v>
      </c>
      <c r="E146" s="1" t="s">
        <v>669</v>
      </c>
      <c r="F146" s="3">
        <v>45246</v>
      </c>
      <c r="G146" s="3">
        <v>45246</v>
      </c>
      <c r="H146" s="5">
        <v>400</v>
      </c>
      <c r="I146" s="6">
        <v>2000</v>
      </c>
      <c r="J146" s="1">
        <v>2023</v>
      </c>
    </row>
    <row r="147" spans="1:10" ht="14.45" customHeight="1" x14ac:dyDescent="0.25">
      <c r="A147" s="1">
        <v>2023</v>
      </c>
      <c r="B147" s="1" t="s">
        <v>295</v>
      </c>
      <c r="C147" s="1" t="s">
        <v>296</v>
      </c>
      <c r="D147" s="1" t="s">
        <v>557</v>
      </c>
      <c r="E147" s="1" t="s">
        <v>669</v>
      </c>
      <c r="F147" s="3">
        <v>45226</v>
      </c>
      <c r="G147" s="3">
        <v>45240</v>
      </c>
      <c r="H147" s="5">
        <v>225</v>
      </c>
      <c r="I147" s="6">
        <v>225</v>
      </c>
      <c r="J147" s="1">
        <v>2024</v>
      </c>
    </row>
    <row r="148" spans="1:10" ht="14.45" customHeight="1" x14ac:dyDescent="0.25">
      <c r="A148" s="1">
        <v>2023</v>
      </c>
      <c r="B148" s="1" t="s">
        <v>295</v>
      </c>
      <c r="C148" s="1" t="s">
        <v>296</v>
      </c>
      <c r="D148" s="1" t="s">
        <v>623</v>
      </c>
      <c r="E148" s="1" t="s">
        <v>669</v>
      </c>
      <c r="F148" s="3">
        <v>45315</v>
      </c>
      <c r="G148" s="3">
        <v>45322</v>
      </c>
      <c r="H148" s="6">
        <v>300</v>
      </c>
      <c r="I148" s="6">
        <v>300</v>
      </c>
      <c r="J148" s="1">
        <v>2024</v>
      </c>
    </row>
    <row r="149" spans="1:10" ht="14.45" customHeight="1" x14ac:dyDescent="0.25">
      <c r="A149" s="1">
        <v>2023</v>
      </c>
      <c r="B149" s="1" t="s">
        <v>608</v>
      </c>
      <c r="C149" s="1" t="s">
        <v>91</v>
      </c>
      <c r="D149" s="1" t="s">
        <v>623</v>
      </c>
      <c r="E149" s="1" t="s">
        <v>10</v>
      </c>
      <c r="F149" s="3">
        <v>45014</v>
      </c>
      <c r="G149" s="3">
        <v>45014</v>
      </c>
      <c r="H149" s="5">
        <v>300</v>
      </c>
      <c r="I149" s="6">
        <v>300</v>
      </c>
      <c r="J149" s="1">
        <v>2023</v>
      </c>
    </row>
    <row r="150" spans="1:10" ht="14.45" customHeight="1" x14ac:dyDescent="0.25">
      <c r="A150" s="1">
        <v>2023</v>
      </c>
      <c r="B150" s="1" t="s">
        <v>608</v>
      </c>
      <c r="C150" s="1" t="s">
        <v>91</v>
      </c>
      <c r="D150" s="1" t="s">
        <v>637</v>
      </c>
      <c r="E150" s="1" t="s">
        <v>10</v>
      </c>
      <c r="F150" s="3">
        <v>45084</v>
      </c>
      <c r="G150" s="3">
        <v>45097</v>
      </c>
      <c r="H150" s="5">
        <v>600</v>
      </c>
      <c r="I150" s="6">
        <v>600</v>
      </c>
      <c r="J150" s="1">
        <v>2023</v>
      </c>
    </row>
    <row r="151" spans="1:10" ht="14.45" customHeight="1" x14ac:dyDescent="0.25">
      <c r="A151" s="1"/>
      <c r="B151" s="1"/>
      <c r="C151" s="1"/>
      <c r="D151" s="1"/>
      <c r="E151" s="1"/>
      <c r="F151" s="1"/>
      <c r="G151" s="1"/>
      <c r="H151" s="5"/>
      <c r="I151" s="6"/>
      <c r="J151" s="1"/>
    </row>
    <row r="152" spans="1:10" x14ac:dyDescent="0.25">
      <c r="A152" s="1">
        <v>2022</v>
      </c>
      <c r="B152" s="1" t="s">
        <v>515</v>
      </c>
      <c r="C152" s="1" t="s">
        <v>240</v>
      </c>
      <c r="D152" s="1" t="s">
        <v>622</v>
      </c>
      <c r="E152" s="1" t="s">
        <v>10</v>
      </c>
      <c r="F152" s="3">
        <v>44601</v>
      </c>
      <c r="G152" s="3">
        <v>44651</v>
      </c>
      <c r="H152" s="5" t="s">
        <v>11</v>
      </c>
      <c r="I152" s="6">
        <v>300</v>
      </c>
      <c r="J152" s="1">
        <v>2022</v>
      </c>
    </row>
    <row r="153" spans="1:10" x14ac:dyDescent="0.25">
      <c r="A153" s="1">
        <v>2022</v>
      </c>
      <c r="B153" s="1" t="s">
        <v>515</v>
      </c>
      <c r="C153" s="1" t="s">
        <v>240</v>
      </c>
      <c r="D153" s="1" t="s">
        <v>634</v>
      </c>
      <c r="E153" s="1" t="s">
        <v>23</v>
      </c>
      <c r="F153" s="3">
        <v>44677</v>
      </c>
      <c r="G153" s="3">
        <v>44773</v>
      </c>
      <c r="H153" s="5" t="s">
        <v>11</v>
      </c>
      <c r="I153" s="6"/>
      <c r="J153" s="1"/>
    </row>
    <row r="154" spans="1:10" x14ac:dyDescent="0.25">
      <c r="A154" s="1">
        <v>2022</v>
      </c>
      <c r="B154" s="1" t="s">
        <v>242</v>
      </c>
      <c r="C154" s="1" t="s">
        <v>243</v>
      </c>
      <c r="D154" s="1" t="s">
        <v>639</v>
      </c>
      <c r="E154" s="1" t="s">
        <v>15</v>
      </c>
      <c r="F154" s="3">
        <v>44696</v>
      </c>
      <c r="G154" s="3">
        <v>44711</v>
      </c>
      <c r="H154" s="5">
        <v>625</v>
      </c>
      <c r="I154" s="6"/>
      <c r="J154" s="1"/>
    </row>
    <row r="155" spans="1:10" x14ac:dyDescent="0.25">
      <c r="A155" s="1">
        <v>2022</v>
      </c>
      <c r="B155" s="1" t="s">
        <v>242</v>
      </c>
      <c r="C155" s="1" t="s">
        <v>243</v>
      </c>
      <c r="D155" s="1" t="s">
        <v>649</v>
      </c>
      <c r="E155" s="1" t="s">
        <v>15</v>
      </c>
      <c r="F155" s="3">
        <v>44794</v>
      </c>
      <c r="G155" s="3">
        <v>44801</v>
      </c>
      <c r="H155" s="5">
        <v>375</v>
      </c>
      <c r="I155" s="6"/>
      <c r="J155" s="1"/>
    </row>
    <row r="156" spans="1:10" x14ac:dyDescent="0.25">
      <c r="A156" s="1">
        <v>2022</v>
      </c>
      <c r="B156" s="1" t="s">
        <v>631</v>
      </c>
      <c r="C156" s="1" t="s">
        <v>460</v>
      </c>
      <c r="D156" s="1" t="s">
        <v>557</v>
      </c>
      <c r="E156" s="1" t="s">
        <v>23</v>
      </c>
      <c r="F156" s="3">
        <v>44662</v>
      </c>
      <c r="G156" s="3">
        <v>44742</v>
      </c>
      <c r="H156" s="5">
        <v>400</v>
      </c>
      <c r="I156" s="6">
        <v>328.29</v>
      </c>
      <c r="J156" s="1">
        <v>2023</v>
      </c>
    </row>
    <row r="157" spans="1:10" x14ac:dyDescent="0.25">
      <c r="A157" s="1">
        <v>2022</v>
      </c>
      <c r="B157" s="1" t="s">
        <v>226</v>
      </c>
      <c r="C157" s="1" t="s">
        <v>227</v>
      </c>
      <c r="D157" s="1" t="s">
        <v>542</v>
      </c>
      <c r="E157" s="1" t="s">
        <v>15</v>
      </c>
      <c r="F157" s="3">
        <v>44562</v>
      </c>
      <c r="G157" s="3">
        <v>44926</v>
      </c>
      <c r="H157" s="5" t="s">
        <v>11</v>
      </c>
      <c r="I157" s="6"/>
      <c r="J157" s="1"/>
    </row>
    <row r="158" spans="1:10" x14ac:dyDescent="0.25">
      <c r="A158" s="1">
        <v>2022</v>
      </c>
      <c r="B158" s="1" t="s">
        <v>662</v>
      </c>
      <c r="C158" s="1" t="s">
        <v>403</v>
      </c>
      <c r="D158" s="1" t="s">
        <v>637</v>
      </c>
      <c r="E158" s="1" t="s">
        <v>10</v>
      </c>
      <c r="F158" s="3">
        <v>44937</v>
      </c>
      <c r="G158" s="3">
        <v>44986</v>
      </c>
      <c r="H158" s="5" t="s">
        <v>11</v>
      </c>
      <c r="I158" s="6">
        <v>1200</v>
      </c>
      <c r="J158" s="1">
        <v>2023</v>
      </c>
    </row>
    <row r="159" spans="1:10" x14ac:dyDescent="0.25">
      <c r="A159" s="1">
        <v>2022</v>
      </c>
      <c r="B159" s="1" t="s">
        <v>332</v>
      </c>
      <c r="C159" s="1" t="s">
        <v>135</v>
      </c>
      <c r="D159" s="1" t="s">
        <v>612</v>
      </c>
      <c r="E159" s="1" t="s">
        <v>15</v>
      </c>
      <c r="F159" s="3">
        <v>44886</v>
      </c>
      <c r="G159" s="3">
        <v>44925</v>
      </c>
      <c r="H159" s="5">
        <v>2500</v>
      </c>
      <c r="I159" s="6"/>
      <c r="J159" s="1"/>
    </row>
    <row r="160" spans="1:10" x14ac:dyDescent="0.25">
      <c r="A160" s="1">
        <v>2022</v>
      </c>
      <c r="B160" s="1" t="s">
        <v>388</v>
      </c>
      <c r="C160" s="1" t="s">
        <v>389</v>
      </c>
      <c r="D160" s="1" t="s">
        <v>652</v>
      </c>
      <c r="E160" s="1" t="s">
        <v>15</v>
      </c>
      <c r="F160" s="3">
        <v>44631</v>
      </c>
      <c r="G160" s="3">
        <v>44631</v>
      </c>
      <c r="H160" s="5" t="s">
        <v>16</v>
      </c>
      <c r="I160" s="6"/>
      <c r="J160" s="1"/>
    </row>
    <row r="161" spans="1:10" x14ac:dyDescent="0.25">
      <c r="A161" s="1">
        <v>2022</v>
      </c>
      <c r="B161" s="1" t="s">
        <v>388</v>
      </c>
      <c r="C161" s="1" t="s">
        <v>389</v>
      </c>
      <c r="D161" s="1" t="s">
        <v>652</v>
      </c>
      <c r="E161" s="1" t="s">
        <v>15</v>
      </c>
      <c r="F161" s="3">
        <v>44835</v>
      </c>
      <c r="G161" s="3">
        <v>45077</v>
      </c>
      <c r="H161" s="5" t="s">
        <v>16</v>
      </c>
      <c r="I161" s="6"/>
      <c r="J161" s="1"/>
    </row>
    <row r="162" spans="1:10" x14ac:dyDescent="0.25">
      <c r="A162" s="1">
        <v>2022</v>
      </c>
      <c r="B162" s="1" t="s">
        <v>353</v>
      </c>
      <c r="C162" s="1" t="s">
        <v>231</v>
      </c>
      <c r="D162" s="1" t="s">
        <v>303</v>
      </c>
      <c r="E162" s="1" t="s">
        <v>23</v>
      </c>
      <c r="F162" s="3">
        <v>44848</v>
      </c>
      <c r="G162" s="3">
        <v>44926</v>
      </c>
      <c r="H162" s="5" t="s">
        <v>11</v>
      </c>
      <c r="I162" s="6">
        <v>241.15</v>
      </c>
      <c r="J162" s="1">
        <v>2023</v>
      </c>
    </row>
    <row r="163" spans="1:10" x14ac:dyDescent="0.25">
      <c r="A163" s="1">
        <v>2022</v>
      </c>
      <c r="B163" s="1" t="s">
        <v>353</v>
      </c>
      <c r="C163" s="1" t="s">
        <v>231</v>
      </c>
      <c r="D163" s="1" t="s">
        <v>665</v>
      </c>
      <c r="E163" s="1" t="s">
        <v>23</v>
      </c>
      <c r="F163" s="3">
        <v>44907</v>
      </c>
      <c r="G163" s="3"/>
      <c r="H163" s="5" t="s">
        <v>11</v>
      </c>
      <c r="I163" s="6"/>
      <c r="J163" s="1"/>
    </row>
    <row r="164" spans="1:10" x14ac:dyDescent="0.25">
      <c r="A164" s="1">
        <v>2022</v>
      </c>
      <c r="B164" s="1" t="s">
        <v>551</v>
      </c>
      <c r="C164" s="1" t="s">
        <v>552</v>
      </c>
      <c r="D164" s="1" t="s">
        <v>654</v>
      </c>
      <c r="E164" s="1" t="s">
        <v>15</v>
      </c>
      <c r="F164" s="3">
        <v>44854</v>
      </c>
      <c r="G164" s="3">
        <v>45291</v>
      </c>
      <c r="H164" s="5" t="s">
        <v>11</v>
      </c>
      <c r="I164" s="6"/>
      <c r="J164" s="1"/>
    </row>
    <row r="165" spans="1:10" x14ac:dyDescent="0.25">
      <c r="A165" s="1">
        <v>2022</v>
      </c>
      <c r="B165" s="1" t="s">
        <v>635</v>
      </c>
      <c r="C165" s="1" t="s">
        <v>636</v>
      </c>
      <c r="D165" s="1" t="s">
        <v>637</v>
      </c>
      <c r="E165" s="1" t="s">
        <v>15</v>
      </c>
      <c r="F165" s="3">
        <v>44685</v>
      </c>
      <c r="G165" s="3">
        <v>44685</v>
      </c>
      <c r="H165" s="5">
        <v>200</v>
      </c>
      <c r="I165" s="6">
        <v>200</v>
      </c>
      <c r="J165" s="1">
        <v>2022</v>
      </c>
    </row>
    <row r="166" spans="1:10" x14ac:dyDescent="0.25">
      <c r="A166" s="1">
        <v>2022</v>
      </c>
      <c r="B166" s="1" t="s">
        <v>635</v>
      </c>
      <c r="C166" s="1" t="s">
        <v>636</v>
      </c>
      <c r="D166" s="1" t="s">
        <v>637</v>
      </c>
      <c r="E166" s="1" t="s">
        <v>15</v>
      </c>
      <c r="F166" s="3">
        <v>44853</v>
      </c>
      <c r="G166" s="3">
        <v>44853</v>
      </c>
      <c r="H166" s="5">
        <v>200</v>
      </c>
      <c r="I166" s="6">
        <v>200</v>
      </c>
      <c r="J166" s="1">
        <v>2022</v>
      </c>
    </row>
    <row r="167" spans="1:10" x14ac:dyDescent="0.25">
      <c r="A167" s="1">
        <v>2022</v>
      </c>
      <c r="B167" s="1" t="s">
        <v>277</v>
      </c>
      <c r="C167" s="1" t="s">
        <v>278</v>
      </c>
      <c r="D167" s="1" t="s">
        <v>623</v>
      </c>
      <c r="E167" s="1" t="s">
        <v>10</v>
      </c>
      <c r="F167" s="3">
        <v>44607</v>
      </c>
      <c r="G167" s="3">
        <v>44621</v>
      </c>
      <c r="H167" s="5" t="s">
        <v>11</v>
      </c>
      <c r="I167" s="6"/>
      <c r="J167" s="1"/>
    </row>
    <row r="168" spans="1:10" x14ac:dyDescent="0.25">
      <c r="A168" s="1">
        <v>2022</v>
      </c>
      <c r="B168" s="1" t="s">
        <v>277</v>
      </c>
      <c r="C168" s="1" t="s">
        <v>278</v>
      </c>
      <c r="D168" s="1" t="s">
        <v>29</v>
      </c>
      <c r="E168" s="1" t="s">
        <v>15</v>
      </c>
      <c r="F168" s="3">
        <v>44652</v>
      </c>
      <c r="G168" s="3">
        <v>44985</v>
      </c>
      <c r="H168" s="5" t="s">
        <v>11</v>
      </c>
      <c r="I168" s="6">
        <v>6000</v>
      </c>
      <c r="J168" s="1">
        <v>2023</v>
      </c>
    </row>
    <row r="169" spans="1:10" x14ac:dyDescent="0.25">
      <c r="A169" s="1">
        <v>2022</v>
      </c>
      <c r="B169" s="1" t="s">
        <v>277</v>
      </c>
      <c r="C169" s="1" t="s">
        <v>278</v>
      </c>
      <c r="D169" s="1" t="s">
        <v>623</v>
      </c>
      <c r="E169" s="1" t="s">
        <v>10</v>
      </c>
      <c r="F169" s="3">
        <v>44672</v>
      </c>
      <c r="G169" s="3">
        <v>44679</v>
      </c>
      <c r="H169" s="5" t="s">
        <v>11</v>
      </c>
      <c r="I169" s="6">
        <v>634.4</v>
      </c>
      <c r="J169" s="1">
        <v>2022</v>
      </c>
    </row>
    <row r="170" spans="1:10" x14ac:dyDescent="0.25">
      <c r="A170" s="1">
        <v>2022</v>
      </c>
      <c r="B170" s="1" t="s">
        <v>277</v>
      </c>
      <c r="C170" s="1" t="s">
        <v>278</v>
      </c>
      <c r="D170" s="1" t="s">
        <v>554</v>
      </c>
      <c r="E170" s="1" t="s">
        <v>10</v>
      </c>
      <c r="F170" s="3">
        <v>44662</v>
      </c>
      <c r="G170" s="3">
        <v>44662</v>
      </c>
      <c r="H170" s="5" t="s">
        <v>11</v>
      </c>
      <c r="I170" s="6">
        <v>480</v>
      </c>
      <c r="J170" s="1">
        <v>2022</v>
      </c>
    </row>
    <row r="171" spans="1:10" x14ac:dyDescent="0.25">
      <c r="A171" s="1">
        <v>2022</v>
      </c>
      <c r="B171" s="1" t="s">
        <v>277</v>
      </c>
      <c r="C171" s="1" t="s">
        <v>278</v>
      </c>
      <c r="D171" s="1" t="s">
        <v>638</v>
      </c>
      <c r="E171" s="1" t="s">
        <v>10</v>
      </c>
      <c r="F171" s="3">
        <v>44686</v>
      </c>
      <c r="G171" s="3">
        <v>44686</v>
      </c>
      <c r="H171" s="5" t="s">
        <v>11</v>
      </c>
      <c r="I171" s="6"/>
      <c r="J171" s="1"/>
    </row>
    <row r="172" spans="1:10" x14ac:dyDescent="0.25">
      <c r="A172" s="1">
        <v>2022</v>
      </c>
      <c r="B172" s="1" t="s">
        <v>277</v>
      </c>
      <c r="C172" s="1" t="s">
        <v>278</v>
      </c>
      <c r="D172" s="1" t="s">
        <v>623</v>
      </c>
      <c r="E172" s="1" t="s">
        <v>10</v>
      </c>
      <c r="F172" s="3">
        <v>44832</v>
      </c>
      <c r="G172" s="3">
        <v>44895</v>
      </c>
      <c r="H172" s="5" t="s">
        <v>11</v>
      </c>
      <c r="I172" s="6">
        <v>600</v>
      </c>
      <c r="J172" s="1">
        <v>2022</v>
      </c>
    </row>
    <row r="173" spans="1:10" x14ac:dyDescent="0.25">
      <c r="A173" s="1">
        <v>2022</v>
      </c>
      <c r="B173" s="1" t="s">
        <v>277</v>
      </c>
      <c r="C173" s="1" t="s">
        <v>278</v>
      </c>
      <c r="D173" s="1" t="s">
        <v>554</v>
      </c>
      <c r="E173" s="1" t="s">
        <v>10</v>
      </c>
      <c r="F173" s="3">
        <v>44876</v>
      </c>
      <c r="G173" s="3">
        <v>44876</v>
      </c>
      <c r="H173" s="5" t="s">
        <v>11</v>
      </c>
      <c r="I173" s="6">
        <v>600</v>
      </c>
      <c r="J173" s="1"/>
    </row>
    <row r="174" spans="1:10" x14ac:dyDescent="0.25">
      <c r="A174" s="1">
        <v>2022</v>
      </c>
      <c r="B174" s="1" t="s">
        <v>277</v>
      </c>
      <c r="C174" s="1" t="s">
        <v>278</v>
      </c>
      <c r="D174" s="1" t="s">
        <v>623</v>
      </c>
      <c r="E174" s="1" t="s">
        <v>10</v>
      </c>
      <c r="F174" s="3">
        <v>44893</v>
      </c>
      <c r="G174" s="3">
        <v>44908</v>
      </c>
      <c r="H174" s="5" t="s">
        <v>11</v>
      </c>
      <c r="I174" s="6"/>
      <c r="J174" s="1"/>
    </row>
    <row r="175" spans="1:10" x14ac:dyDescent="0.25">
      <c r="A175" s="1">
        <v>2022</v>
      </c>
      <c r="B175" s="1" t="s">
        <v>277</v>
      </c>
      <c r="C175" s="1" t="s">
        <v>278</v>
      </c>
      <c r="D175" s="1" t="s">
        <v>660</v>
      </c>
      <c r="E175" s="1" t="s">
        <v>15</v>
      </c>
      <c r="F175" s="3">
        <v>45006</v>
      </c>
      <c r="G175" s="3">
        <v>45006</v>
      </c>
      <c r="H175" s="5">
        <v>500</v>
      </c>
      <c r="I175" s="6">
        <v>500</v>
      </c>
      <c r="J175" s="1">
        <v>2023</v>
      </c>
    </row>
    <row r="176" spans="1:10" x14ac:dyDescent="0.25">
      <c r="A176" s="1">
        <v>2022</v>
      </c>
      <c r="B176" s="1" t="s">
        <v>285</v>
      </c>
      <c r="C176" s="1" t="s">
        <v>286</v>
      </c>
      <c r="D176" s="1" t="s">
        <v>623</v>
      </c>
      <c r="E176" s="1" t="s">
        <v>15</v>
      </c>
      <c r="F176" s="3">
        <v>44621</v>
      </c>
      <c r="G176" s="3">
        <v>44635</v>
      </c>
      <c r="H176" s="5" t="s">
        <v>11</v>
      </c>
      <c r="I176" s="6"/>
      <c r="J176" s="1"/>
    </row>
    <row r="177" spans="1:10" x14ac:dyDescent="0.25">
      <c r="A177" s="1">
        <v>2022</v>
      </c>
      <c r="B177" s="1" t="s">
        <v>285</v>
      </c>
      <c r="C177" s="1" t="s">
        <v>286</v>
      </c>
      <c r="D177" s="1" t="s">
        <v>557</v>
      </c>
      <c r="E177" s="1" t="s">
        <v>10</v>
      </c>
      <c r="F177" s="3">
        <v>44621</v>
      </c>
      <c r="G177" s="3">
        <v>44742</v>
      </c>
      <c r="H177" s="5" t="s">
        <v>11</v>
      </c>
      <c r="I177" s="6"/>
      <c r="J177" s="1"/>
    </row>
    <row r="178" spans="1:10" x14ac:dyDescent="0.25">
      <c r="A178" s="1">
        <v>2022</v>
      </c>
      <c r="B178" s="1" t="s">
        <v>285</v>
      </c>
      <c r="C178" s="1" t="s">
        <v>286</v>
      </c>
      <c r="D178" s="1" t="s">
        <v>623</v>
      </c>
      <c r="E178" s="1" t="s">
        <v>10</v>
      </c>
      <c r="F178" s="3">
        <v>44848</v>
      </c>
      <c r="G178" s="3">
        <v>44865</v>
      </c>
      <c r="H178" s="5" t="s">
        <v>11</v>
      </c>
      <c r="I178" s="6"/>
      <c r="J178" s="1"/>
    </row>
    <row r="179" spans="1:10" x14ac:dyDescent="0.25">
      <c r="A179" s="1">
        <v>2022</v>
      </c>
      <c r="B179" s="1" t="s">
        <v>285</v>
      </c>
      <c r="C179" s="1" t="s">
        <v>286</v>
      </c>
      <c r="D179" s="1" t="s">
        <v>637</v>
      </c>
      <c r="E179" s="1" t="s">
        <v>10</v>
      </c>
      <c r="F179" s="3">
        <v>44861</v>
      </c>
      <c r="G179" s="3">
        <v>44862</v>
      </c>
      <c r="H179" s="5" t="s">
        <v>11</v>
      </c>
      <c r="I179" s="6"/>
      <c r="J179" s="1"/>
    </row>
    <row r="180" spans="1:10" x14ac:dyDescent="0.25">
      <c r="A180" s="1">
        <v>2022</v>
      </c>
      <c r="B180" s="1" t="s">
        <v>285</v>
      </c>
      <c r="C180" s="1" t="s">
        <v>286</v>
      </c>
      <c r="D180" s="1" t="s">
        <v>557</v>
      </c>
      <c r="E180" s="1" t="s">
        <v>15</v>
      </c>
      <c r="F180" s="3">
        <v>44874</v>
      </c>
      <c r="G180" s="3">
        <v>44874</v>
      </c>
      <c r="H180" s="5" t="s">
        <v>11</v>
      </c>
      <c r="I180" s="6">
        <v>800</v>
      </c>
      <c r="J180" s="1">
        <v>2022</v>
      </c>
    </row>
    <row r="181" spans="1:10" x14ac:dyDescent="0.25">
      <c r="A181" s="1">
        <v>2022</v>
      </c>
      <c r="B181" s="1" t="s">
        <v>285</v>
      </c>
      <c r="C181" s="1" t="s">
        <v>286</v>
      </c>
      <c r="D181" s="1" t="s">
        <v>655</v>
      </c>
      <c r="E181" s="1" t="s">
        <v>15</v>
      </c>
      <c r="F181" s="3">
        <v>44909</v>
      </c>
      <c r="G181" s="3">
        <v>44915</v>
      </c>
      <c r="H181" s="5" t="s">
        <v>11</v>
      </c>
      <c r="I181" s="6"/>
      <c r="J181" s="1"/>
    </row>
    <row r="182" spans="1:10" x14ac:dyDescent="0.25">
      <c r="A182" s="1">
        <v>2022</v>
      </c>
      <c r="B182" s="1" t="s">
        <v>285</v>
      </c>
      <c r="C182" s="1" t="s">
        <v>286</v>
      </c>
      <c r="D182" s="1" t="s">
        <v>656</v>
      </c>
      <c r="E182" s="1" t="s">
        <v>15</v>
      </c>
      <c r="F182" s="3">
        <v>44884</v>
      </c>
      <c r="G182" s="3">
        <v>44884</v>
      </c>
      <c r="H182" s="5" t="s">
        <v>11</v>
      </c>
      <c r="I182" s="6"/>
      <c r="J182" s="1"/>
    </row>
    <row r="183" spans="1:10" x14ac:dyDescent="0.25">
      <c r="A183" s="1">
        <v>2022</v>
      </c>
      <c r="B183" s="1" t="s">
        <v>285</v>
      </c>
      <c r="C183" s="1" t="s">
        <v>286</v>
      </c>
      <c r="D183" s="1" t="s">
        <v>623</v>
      </c>
      <c r="E183" s="1" t="s">
        <v>10</v>
      </c>
      <c r="F183" s="3">
        <v>44908</v>
      </c>
      <c r="G183" s="3">
        <v>44938</v>
      </c>
      <c r="H183" s="5">
        <v>450</v>
      </c>
      <c r="I183" s="6"/>
      <c r="J183" s="1"/>
    </row>
    <row r="184" spans="1:10" x14ac:dyDescent="0.25">
      <c r="A184" s="1">
        <v>2022</v>
      </c>
      <c r="B184" s="1" t="s">
        <v>285</v>
      </c>
      <c r="C184" s="1" t="s">
        <v>286</v>
      </c>
      <c r="D184" s="1" t="s">
        <v>557</v>
      </c>
      <c r="E184" s="1" t="s">
        <v>10</v>
      </c>
      <c r="F184" s="3">
        <v>44986</v>
      </c>
      <c r="G184" s="3">
        <v>45351</v>
      </c>
      <c r="H184" s="5">
        <v>600</v>
      </c>
      <c r="I184" s="6"/>
      <c r="J184" s="1"/>
    </row>
    <row r="185" spans="1:10" x14ac:dyDescent="0.25">
      <c r="A185" s="1">
        <v>2022</v>
      </c>
      <c r="B185" s="1" t="s">
        <v>287</v>
      </c>
      <c r="C185" s="1" t="s">
        <v>288</v>
      </c>
      <c r="D185" s="1" t="s">
        <v>606</v>
      </c>
      <c r="E185" s="1" t="s">
        <v>15</v>
      </c>
      <c r="F185" s="3">
        <v>44835</v>
      </c>
      <c r="G185" s="3">
        <v>45107</v>
      </c>
      <c r="H185" s="5" t="s">
        <v>11</v>
      </c>
      <c r="I185" s="6"/>
      <c r="J185" s="1"/>
    </row>
    <row r="186" spans="1:10" x14ac:dyDescent="0.25">
      <c r="A186" s="1">
        <v>2022</v>
      </c>
      <c r="B186" s="1" t="s">
        <v>621</v>
      </c>
      <c r="C186" s="1" t="s">
        <v>135</v>
      </c>
      <c r="D186" s="1" t="s">
        <v>359</v>
      </c>
      <c r="E186" s="1" t="s">
        <v>23</v>
      </c>
      <c r="F186" s="3">
        <v>44593</v>
      </c>
      <c r="G186" s="3">
        <v>44773</v>
      </c>
      <c r="H186" s="5" t="s">
        <v>16</v>
      </c>
      <c r="I186" s="6"/>
      <c r="J186" s="1"/>
    </row>
    <row r="187" spans="1:10" x14ac:dyDescent="0.25">
      <c r="A187" s="1">
        <v>2022</v>
      </c>
      <c r="B187" s="1" t="s">
        <v>295</v>
      </c>
      <c r="C187" s="1" t="s">
        <v>296</v>
      </c>
      <c r="D187" s="1" t="s">
        <v>623</v>
      </c>
      <c r="E187" s="1" t="s">
        <v>15</v>
      </c>
      <c r="F187" s="3">
        <v>44628</v>
      </c>
      <c r="G187" s="3">
        <v>44635</v>
      </c>
      <c r="H187" s="5" t="s">
        <v>11</v>
      </c>
      <c r="I187" s="6">
        <v>300</v>
      </c>
      <c r="J187" s="1">
        <v>2022</v>
      </c>
    </row>
    <row r="188" spans="1:10" x14ac:dyDescent="0.25">
      <c r="A188" s="1">
        <v>2022</v>
      </c>
      <c r="B188" s="1" t="s">
        <v>295</v>
      </c>
      <c r="C188" s="1" t="s">
        <v>296</v>
      </c>
      <c r="D188" s="1" t="s">
        <v>557</v>
      </c>
      <c r="E188" s="1" t="s">
        <v>10</v>
      </c>
      <c r="F188" s="3">
        <v>44652</v>
      </c>
      <c r="G188" s="3">
        <v>44742</v>
      </c>
      <c r="H188" s="5" t="s">
        <v>11</v>
      </c>
      <c r="I188" s="6">
        <v>240</v>
      </c>
      <c r="J188" s="1">
        <v>2022</v>
      </c>
    </row>
    <row r="189" spans="1:10" x14ac:dyDescent="0.25">
      <c r="A189" s="1">
        <v>2022</v>
      </c>
      <c r="B189" s="1" t="s">
        <v>295</v>
      </c>
      <c r="C189" s="1" t="s">
        <v>296</v>
      </c>
      <c r="D189" s="1" t="s">
        <v>623</v>
      </c>
      <c r="E189" s="1" t="s">
        <v>15</v>
      </c>
      <c r="F189" s="3">
        <v>44839</v>
      </c>
      <c r="G189" s="3">
        <v>44853</v>
      </c>
      <c r="H189" s="5" t="s">
        <v>11</v>
      </c>
      <c r="I189" s="6"/>
      <c r="J189" s="1"/>
    </row>
    <row r="190" spans="1:10" x14ac:dyDescent="0.25">
      <c r="A190" s="1">
        <v>2022</v>
      </c>
      <c r="B190" s="1" t="s">
        <v>295</v>
      </c>
      <c r="C190" s="1" t="s">
        <v>296</v>
      </c>
      <c r="D190" s="1" t="s">
        <v>653</v>
      </c>
      <c r="E190" s="1" t="s">
        <v>10</v>
      </c>
      <c r="F190" s="3">
        <v>44846</v>
      </c>
      <c r="G190" s="3">
        <v>44846</v>
      </c>
      <c r="H190" s="5" t="s">
        <v>11</v>
      </c>
      <c r="I190" s="6">
        <v>200</v>
      </c>
      <c r="J190" s="1">
        <v>2022</v>
      </c>
    </row>
    <row r="191" spans="1:10" x14ac:dyDescent="0.25">
      <c r="A191" s="1">
        <v>2022</v>
      </c>
      <c r="B191" s="1" t="s">
        <v>295</v>
      </c>
      <c r="C191" s="1" t="s">
        <v>296</v>
      </c>
      <c r="D191" s="1" t="s">
        <v>637</v>
      </c>
      <c r="E191" s="1" t="s">
        <v>10</v>
      </c>
      <c r="F191" s="3">
        <v>44861</v>
      </c>
      <c r="G191" s="3">
        <v>44862</v>
      </c>
      <c r="H191" s="5" t="s">
        <v>11</v>
      </c>
      <c r="I191" s="6">
        <v>1000</v>
      </c>
      <c r="J191" s="1">
        <v>2022</v>
      </c>
    </row>
    <row r="192" spans="1:10" x14ac:dyDescent="0.25">
      <c r="A192" s="1">
        <v>2022</v>
      </c>
      <c r="B192" s="1" t="s">
        <v>295</v>
      </c>
      <c r="C192" s="1" t="s">
        <v>296</v>
      </c>
      <c r="D192" s="1" t="s">
        <v>655</v>
      </c>
      <c r="E192" s="1" t="s">
        <v>15</v>
      </c>
      <c r="F192" s="3">
        <v>44909</v>
      </c>
      <c r="G192" s="3">
        <v>44915</v>
      </c>
      <c r="H192" s="5" t="s">
        <v>11</v>
      </c>
      <c r="I192" s="6"/>
      <c r="J192" s="1"/>
    </row>
    <row r="193" spans="1:10" x14ac:dyDescent="0.25">
      <c r="A193" s="1">
        <v>2022</v>
      </c>
      <c r="B193" s="1" t="s">
        <v>295</v>
      </c>
      <c r="C193" s="1" t="s">
        <v>296</v>
      </c>
      <c r="D193" s="1" t="s">
        <v>623</v>
      </c>
      <c r="E193" s="1" t="s">
        <v>10</v>
      </c>
      <c r="F193" s="3">
        <v>44936</v>
      </c>
      <c r="G193" s="3">
        <v>44938</v>
      </c>
      <c r="H193" s="5">
        <v>300</v>
      </c>
      <c r="I193" s="6">
        <v>300</v>
      </c>
      <c r="J193" s="1">
        <v>2023</v>
      </c>
    </row>
    <row r="194" spans="1:10" x14ac:dyDescent="0.25">
      <c r="A194" s="1">
        <v>2022</v>
      </c>
      <c r="B194" s="1" t="s">
        <v>658</v>
      </c>
      <c r="C194" s="1" t="s">
        <v>659</v>
      </c>
      <c r="D194" s="1" t="s">
        <v>557</v>
      </c>
      <c r="E194" s="1" t="s">
        <v>23</v>
      </c>
      <c r="F194" s="3">
        <v>44875</v>
      </c>
      <c r="G194" s="3">
        <v>44926</v>
      </c>
      <c r="H194" s="5">
        <v>350</v>
      </c>
      <c r="I194" s="6">
        <v>260.70999999999998</v>
      </c>
      <c r="J194" s="1">
        <v>2023</v>
      </c>
    </row>
    <row r="195" spans="1:10" x14ac:dyDescent="0.25">
      <c r="A195" s="1">
        <v>2022</v>
      </c>
      <c r="B195" s="1" t="s">
        <v>627</v>
      </c>
      <c r="C195" s="1" t="s">
        <v>362</v>
      </c>
      <c r="D195" s="1" t="s">
        <v>540</v>
      </c>
      <c r="E195" s="1" t="s">
        <v>15</v>
      </c>
      <c r="F195" s="3">
        <v>44653</v>
      </c>
      <c r="G195" s="3">
        <v>44654</v>
      </c>
      <c r="H195" s="5">
        <v>625</v>
      </c>
      <c r="I195" s="6"/>
      <c r="J195" s="1"/>
    </row>
    <row r="196" spans="1:10" x14ac:dyDescent="0.25">
      <c r="A196" s="1">
        <v>2022</v>
      </c>
      <c r="B196" s="1" t="s">
        <v>627</v>
      </c>
      <c r="C196" s="1" t="s">
        <v>362</v>
      </c>
      <c r="D196" s="1" t="s">
        <v>540</v>
      </c>
      <c r="E196" s="1" t="s">
        <v>15</v>
      </c>
      <c r="F196" s="3">
        <v>44891</v>
      </c>
      <c r="G196" s="3">
        <v>44893</v>
      </c>
      <c r="H196" s="5">
        <v>750</v>
      </c>
      <c r="I196" s="6"/>
      <c r="J196" s="1"/>
    </row>
    <row r="197" spans="1:10" x14ac:dyDescent="0.25">
      <c r="A197" s="1">
        <v>2022</v>
      </c>
      <c r="B197" s="1" t="s">
        <v>608</v>
      </c>
      <c r="C197" s="1" t="s">
        <v>91</v>
      </c>
      <c r="D197" s="1" t="s">
        <v>628</v>
      </c>
      <c r="E197" s="1" t="s">
        <v>10</v>
      </c>
      <c r="F197" s="3">
        <v>44697</v>
      </c>
      <c r="G197" s="3">
        <v>44697</v>
      </c>
      <c r="H197" s="5">
        <v>250</v>
      </c>
      <c r="I197" s="6">
        <v>280</v>
      </c>
      <c r="J197" s="1">
        <v>2022</v>
      </c>
    </row>
    <row r="198" spans="1:10" x14ac:dyDescent="0.25">
      <c r="A198" s="1">
        <v>2022</v>
      </c>
      <c r="B198" s="1" t="s">
        <v>608</v>
      </c>
      <c r="C198" s="1" t="s">
        <v>91</v>
      </c>
      <c r="D198" s="1" t="s">
        <v>623</v>
      </c>
      <c r="E198" s="1" t="s">
        <v>10</v>
      </c>
      <c r="F198" s="3">
        <v>44867</v>
      </c>
      <c r="G198" s="3">
        <v>44867</v>
      </c>
      <c r="H198" s="5" t="s">
        <v>11</v>
      </c>
      <c r="I198" s="6"/>
      <c r="J198" s="1"/>
    </row>
    <row r="199" spans="1:10" x14ac:dyDescent="0.25">
      <c r="A199" s="1">
        <v>2022</v>
      </c>
      <c r="B199" s="1" t="s">
        <v>608</v>
      </c>
      <c r="C199" s="1" t="s">
        <v>91</v>
      </c>
      <c r="D199" s="1" t="s">
        <v>623</v>
      </c>
      <c r="E199" s="1" t="s">
        <v>10</v>
      </c>
      <c r="F199" s="3">
        <v>44901</v>
      </c>
      <c r="G199" s="3">
        <v>44901</v>
      </c>
      <c r="H199" s="5" t="s">
        <v>11</v>
      </c>
      <c r="I199" s="6"/>
      <c r="J199" s="1"/>
    </row>
    <row r="200" spans="1:10" x14ac:dyDescent="0.25">
      <c r="A200" s="1"/>
      <c r="B200" s="1"/>
      <c r="C200" s="1"/>
      <c r="D200" s="1"/>
      <c r="E200" s="1"/>
      <c r="F200" s="1"/>
      <c r="G200" s="1"/>
      <c r="H200" s="5"/>
      <c r="I200" s="6"/>
      <c r="J200" s="1"/>
    </row>
    <row r="201" spans="1:10" x14ac:dyDescent="0.25">
      <c r="A201" s="1">
        <v>2021</v>
      </c>
      <c r="B201" s="1" t="s">
        <v>237</v>
      </c>
      <c r="C201" s="1" t="s">
        <v>93</v>
      </c>
      <c r="D201" s="1" t="s">
        <v>578</v>
      </c>
      <c r="E201" s="1" t="s">
        <v>15</v>
      </c>
      <c r="F201" s="3">
        <v>44323</v>
      </c>
      <c r="G201" s="3">
        <v>44687</v>
      </c>
      <c r="H201" s="5">
        <v>3000</v>
      </c>
      <c r="I201" s="6">
        <v>1000</v>
      </c>
      <c r="J201" s="1">
        <v>2021</v>
      </c>
    </row>
    <row r="202" spans="1:10" x14ac:dyDescent="0.25">
      <c r="A202" s="1">
        <v>2021</v>
      </c>
      <c r="B202" s="1" t="s">
        <v>580</v>
      </c>
      <c r="C202" s="1" t="s">
        <v>403</v>
      </c>
      <c r="D202" s="1" t="s">
        <v>581</v>
      </c>
      <c r="E202" s="1" t="s">
        <v>15</v>
      </c>
      <c r="F202" s="3">
        <v>44323</v>
      </c>
      <c r="G202" s="3">
        <v>44561</v>
      </c>
      <c r="H202" s="5" t="s">
        <v>11</v>
      </c>
      <c r="I202" s="6"/>
      <c r="J202" s="1"/>
    </row>
    <row r="203" spans="1:10" x14ac:dyDescent="0.25">
      <c r="A203" s="1">
        <v>2021</v>
      </c>
      <c r="B203" s="1" t="s">
        <v>239</v>
      </c>
      <c r="C203" s="1" t="s">
        <v>240</v>
      </c>
      <c r="D203" s="1" t="s">
        <v>547</v>
      </c>
      <c r="E203" s="1" t="s">
        <v>15</v>
      </c>
      <c r="F203" s="3">
        <v>44287</v>
      </c>
      <c r="G203" s="3">
        <v>44377</v>
      </c>
      <c r="H203" s="5" t="s">
        <v>11</v>
      </c>
      <c r="I203" s="6"/>
      <c r="J203" s="1"/>
    </row>
    <row r="204" spans="1:10" x14ac:dyDescent="0.25">
      <c r="A204" s="1">
        <v>2021</v>
      </c>
      <c r="B204" s="1" t="s">
        <v>239</v>
      </c>
      <c r="C204" s="1" t="s">
        <v>240</v>
      </c>
      <c r="D204" s="1" t="s">
        <v>602</v>
      </c>
      <c r="E204" s="1" t="s">
        <v>10</v>
      </c>
      <c r="F204" s="3">
        <v>44409</v>
      </c>
      <c r="G204" s="3">
        <v>44439</v>
      </c>
      <c r="H204" s="5" t="s">
        <v>11</v>
      </c>
      <c r="I204" s="6"/>
      <c r="J204" s="1"/>
    </row>
    <row r="205" spans="1:10" x14ac:dyDescent="0.25">
      <c r="A205" s="1">
        <v>2021</v>
      </c>
      <c r="B205" s="1" t="s">
        <v>545</v>
      </c>
      <c r="C205" s="1" t="s">
        <v>546</v>
      </c>
      <c r="D205" s="1" t="s">
        <v>547</v>
      </c>
      <c r="E205" s="1" t="s">
        <v>10</v>
      </c>
      <c r="F205" s="3">
        <v>44279</v>
      </c>
      <c r="G205" s="3">
        <v>44286</v>
      </c>
      <c r="H205" s="5">
        <v>300</v>
      </c>
      <c r="I205" s="6"/>
      <c r="J205" s="1"/>
    </row>
    <row r="206" spans="1:10" x14ac:dyDescent="0.25">
      <c r="A206" s="1">
        <v>2021</v>
      </c>
      <c r="B206" s="1" t="s">
        <v>594</v>
      </c>
      <c r="C206" s="1" t="s">
        <v>231</v>
      </c>
      <c r="D206" s="1" t="s">
        <v>595</v>
      </c>
      <c r="E206" s="1" t="s">
        <v>23</v>
      </c>
      <c r="F206" s="3">
        <v>44368</v>
      </c>
      <c r="G206" s="3">
        <v>45657</v>
      </c>
      <c r="H206" s="5" t="s">
        <v>16</v>
      </c>
      <c r="I206" s="6"/>
      <c r="J206" s="1"/>
    </row>
    <row r="207" spans="1:10" x14ac:dyDescent="0.25">
      <c r="A207" s="1">
        <v>2021</v>
      </c>
      <c r="B207" s="1" t="s">
        <v>548</v>
      </c>
      <c r="C207" s="1" t="s">
        <v>549</v>
      </c>
      <c r="D207" s="1" t="s">
        <v>547</v>
      </c>
      <c r="E207" s="1" t="s">
        <v>10</v>
      </c>
      <c r="F207" s="3">
        <v>44279</v>
      </c>
      <c r="G207" s="3">
        <v>44286</v>
      </c>
      <c r="H207" s="5">
        <v>300</v>
      </c>
      <c r="I207" s="6"/>
      <c r="J207" s="1"/>
    </row>
    <row r="208" spans="1:10" x14ac:dyDescent="0.25">
      <c r="A208" s="1">
        <v>2021</v>
      </c>
      <c r="B208" s="1" t="s">
        <v>226</v>
      </c>
      <c r="C208" s="1" t="s">
        <v>227</v>
      </c>
      <c r="D208" s="1" t="s">
        <v>542</v>
      </c>
      <c r="E208" s="1" t="s">
        <v>15</v>
      </c>
      <c r="F208" s="3">
        <v>44208</v>
      </c>
      <c r="G208" s="3">
        <v>44561</v>
      </c>
      <c r="H208" s="5" t="s">
        <v>11</v>
      </c>
      <c r="I208" s="6"/>
      <c r="J208" s="1"/>
    </row>
    <row r="209" spans="1:10" x14ac:dyDescent="0.25">
      <c r="A209" s="1">
        <v>2021</v>
      </c>
      <c r="B209" s="1" t="s">
        <v>600</v>
      </c>
      <c r="C209" s="1" t="s">
        <v>403</v>
      </c>
      <c r="D209" s="1" t="s">
        <v>601</v>
      </c>
      <c r="E209" s="1" t="s">
        <v>15</v>
      </c>
      <c r="F209" s="3">
        <v>44288</v>
      </c>
      <c r="G209" s="3">
        <v>45384</v>
      </c>
      <c r="H209" s="5" t="s">
        <v>16</v>
      </c>
      <c r="I209" s="6"/>
      <c r="J209" s="1"/>
    </row>
    <row r="210" spans="1:10" x14ac:dyDescent="0.25">
      <c r="A210" s="1">
        <v>2021</v>
      </c>
      <c r="B210" s="1" t="s">
        <v>600</v>
      </c>
      <c r="C210" s="1" t="s">
        <v>403</v>
      </c>
      <c r="D210" s="1" t="s">
        <v>602</v>
      </c>
      <c r="E210" s="1" t="s">
        <v>10</v>
      </c>
      <c r="F210" s="3">
        <v>44431</v>
      </c>
      <c r="G210" s="3">
        <v>44431</v>
      </c>
      <c r="H210" s="5" t="s">
        <v>11</v>
      </c>
      <c r="I210" s="6"/>
      <c r="J210" s="1"/>
    </row>
    <row r="211" spans="1:10" x14ac:dyDescent="0.25">
      <c r="A211" s="1">
        <v>2021</v>
      </c>
      <c r="B211" s="1" t="s">
        <v>332</v>
      </c>
      <c r="C211" s="1" t="s">
        <v>135</v>
      </c>
      <c r="D211" s="1" t="s">
        <v>612</v>
      </c>
      <c r="E211" s="1" t="s">
        <v>62</v>
      </c>
      <c r="F211" s="3">
        <v>44505</v>
      </c>
      <c r="G211" s="3">
        <v>44561</v>
      </c>
      <c r="H211" s="5" t="s">
        <v>11</v>
      </c>
      <c r="I211" s="6"/>
      <c r="J211" s="1"/>
    </row>
    <row r="212" spans="1:10" x14ac:dyDescent="0.25">
      <c r="A212" s="1">
        <v>2021</v>
      </c>
      <c r="B212" s="1" t="s">
        <v>388</v>
      </c>
      <c r="C212" s="1" t="s">
        <v>389</v>
      </c>
      <c r="D212" s="1" t="s">
        <v>557</v>
      </c>
      <c r="E212" s="1" t="s">
        <v>23</v>
      </c>
      <c r="F212" s="3">
        <v>44382</v>
      </c>
      <c r="G212" s="3">
        <v>44387</v>
      </c>
      <c r="H212" s="5" t="s">
        <v>16</v>
      </c>
      <c r="I212" s="6"/>
      <c r="J212" s="1"/>
    </row>
    <row r="213" spans="1:10" x14ac:dyDescent="0.25">
      <c r="A213" s="1">
        <v>2021</v>
      </c>
      <c r="B213" s="1" t="s">
        <v>353</v>
      </c>
      <c r="C213" s="1" t="s">
        <v>231</v>
      </c>
      <c r="D213" s="1" t="s">
        <v>615</v>
      </c>
      <c r="E213" s="1" t="s">
        <v>23</v>
      </c>
      <c r="F213" s="3">
        <v>44323</v>
      </c>
      <c r="G213" s="3">
        <v>44500</v>
      </c>
      <c r="H213" s="5" t="s">
        <v>11</v>
      </c>
      <c r="I213" s="6">
        <v>4471</v>
      </c>
      <c r="J213" s="1">
        <v>2021</v>
      </c>
    </row>
    <row r="214" spans="1:10" x14ac:dyDescent="0.25">
      <c r="A214" s="1">
        <v>2021</v>
      </c>
      <c r="B214" s="1" t="s">
        <v>551</v>
      </c>
      <c r="C214" s="1" t="s">
        <v>552</v>
      </c>
      <c r="D214" s="1" t="s">
        <v>553</v>
      </c>
      <c r="E214" s="1" t="s">
        <v>15</v>
      </c>
      <c r="F214" s="3">
        <v>44228</v>
      </c>
      <c r="G214" s="3">
        <v>44255</v>
      </c>
      <c r="H214" s="5" t="s">
        <v>11</v>
      </c>
      <c r="I214" s="6">
        <v>56</v>
      </c>
      <c r="J214" s="1">
        <v>2021</v>
      </c>
    </row>
    <row r="215" spans="1:10" x14ac:dyDescent="0.25">
      <c r="A215" s="1">
        <v>2021</v>
      </c>
      <c r="B215" s="1" t="s">
        <v>277</v>
      </c>
      <c r="C215" s="1" t="s">
        <v>278</v>
      </c>
      <c r="D215" s="1" t="s">
        <v>554</v>
      </c>
      <c r="E215" s="1" t="s">
        <v>10</v>
      </c>
      <c r="F215" s="3">
        <v>44301</v>
      </c>
      <c r="G215" s="3">
        <v>44523</v>
      </c>
      <c r="H215" s="5" t="s">
        <v>11</v>
      </c>
      <c r="I215" s="6">
        <v>960</v>
      </c>
      <c r="J215" s="1">
        <v>2021</v>
      </c>
    </row>
    <row r="216" spans="1:10" x14ac:dyDescent="0.25">
      <c r="A216" s="1">
        <v>2021</v>
      </c>
      <c r="B216" s="1" t="s">
        <v>277</v>
      </c>
      <c r="C216" s="1" t="s">
        <v>278</v>
      </c>
      <c r="D216" s="1" t="s">
        <v>555</v>
      </c>
      <c r="E216" s="1" t="s">
        <v>10</v>
      </c>
      <c r="F216" s="3">
        <v>44261</v>
      </c>
      <c r="G216" s="3">
        <v>44275</v>
      </c>
      <c r="H216" s="5" t="s">
        <v>11</v>
      </c>
      <c r="I216" s="6">
        <v>884.79</v>
      </c>
      <c r="J216" s="1">
        <v>2021</v>
      </c>
    </row>
    <row r="217" spans="1:10" x14ac:dyDescent="0.25">
      <c r="A217" s="1">
        <v>2021</v>
      </c>
      <c r="B217" s="1" t="s">
        <v>277</v>
      </c>
      <c r="C217" s="1" t="s">
        <v>278</v>
      </c>
      <c r="D217" s="1" t="s">
        <v>547</v>
      </c>
      <c r="E217" s="1" t="s">
        <v>10</v>
      </c>
      <c r="F217" s="3">
        <v>44328</v>
      </c>
      <c r="G217" s="3">
        <v>44341</v>
      </c>
      <c r="H217" s="5" t="s">
        <v>11</v>
      </c>
      <c r="I217" s="6">
        <v>562</v>
      </c>
      <c r="J217" s="1">
        <v>2021</v>
      </c>
    </row>
    <row r="218" spans="1:10" x14ac:dyDescent="0.25">
      <c r="A218" s="1">
        <v>2021</v>
      </c>
      <c r="B218" s="1" t="s">
        <v>277</v>
      </c>
      <c r="C218" s="1" t="s">
        <v>278</v>
      </c>
      <c r="D218" s="1" t="s">
        <v>567</v>
      </c>
      <c r="E218" s="1" t="s">
        <v>62</v>
      </c>
      <c r="F218" s="3">
        <v>44287</v>
      </c>
      <c r="G218" s="3">
        <v>44620</v>
      </c>
      <c r="H218" s="5" t="s">
        <v>11</v>
      </c>
      <c r="I218" s="6">
        <v>6000</v>
      </c>
      <c r="J218" s="2" t="s">
        <v>618</v>
      </c>
    </row>
    <row r="219" spans="1:10" x14ac:dyDescent="0.25">
      <c r="A219" s="1">
        <v>2021</v>
      </c>
      <c r="B219" s="1" t="s">
        <v>277</v>
      </c>
      <c r="C219" s="1" t="s">
        <v>278</v>
      </c>
      <c r="D219" s="1" t="s">
        <v>547</v>
      </c>
      <c r="E219" s="1" t="s">
        <v>10</v>
      </c>
      <c r="F219" s="3">
        <v>44474</v>
      </c>
      <c r="G219" s="3">
        <v>44488</v>
      </c>
      <c r="H219" s="5" t="s">
        <v>11</v>
      </c>
      <c r="I219" s="6">
        <v>320</v>
      </c>
      <c r="J219" s="1">
        <v>2021</v>
      </c>
    </row>
    <row r="220" spans="1:10" x14ac:dyDescent="0.25">
      <c r="A220" s="1">
        <v>2021</v>
      </c>
      <c r="B220" s="1" t="s">
        <v>277</v>
      </c>
      <c r="C220" s="1" t="s">
        <v>278</v>
      </c>
      <c r="D220" s="1" t="s">
        <v>614</v>
      </c>
      <c r="E220" s="1" t="s">
        <v>10</v>
      </c>
      <c r="F220" s="3">
        <v>44489</v>
      </c>
      <c r="G220" s="3">
        <v>44489</v>
      </c>
      <c r="H220" s="5" t="s">
        <v>11</v>
      </c>
      <c r="I220" s="6">
        <v>92.88</v>
      </c>
      <c r="J220" s="1">
        <v>2021</v>
      </c>
    </row>
    <row r="221" spans="1:10" x14ac:dyDescent="0.25">
      <c r="A221" s="1">
        <v>2021</v>
      </c>
      <c r="B221" s="1" t="s">
        <v>277</v>
      </c>
      <c r="C221" s="1" t="s">
        <v>278</v>
      </c>
      <c r="D221" s="1" t="s">
        <v>280</v>
      </c>
      <c r="E221" s="1" t="s">
        <v>10</v>
      </c>
      <c r="F221" s="3">
        <v>44563</v>
      </c>
      <c r="G221" s="3">
        <v>44570</v>
      </c>
      <c r="H221" s="5" t="s">
        <v>11</v>
      </c>
      <c r="I221" s="6">
        <v>2062.5100000000002</v>
      </c>
      <c r="J221" s="1">
        <v>2022</v>
      </c>
    </row>
    <row r="222" spans="1:10" x14ac:dyDescent="0.25">
      <c r="A222" s="1">
        <v>2021</v>
      </c>
      <c r="B222" s="1" t="s">
        <v>285</v>
      </c>
      <c r="C222" s="1" t="s">
        <v>286</v>
      </c>
      <c r="D222" s="1" t="s">
        <v>561</v>
      </c>
      <c r="E222" s="1" t="s">
        <v>10</v>
      </c>
      <c r="F222" s="3">
        <v>44267</v>
      </c>
      <c r="G222" s="3">
        <v>44267</v>
      </c>
      <c r="H222" s="5" t="s">
        <v>11</v>
      </c>
      <c r="I222" s="6"/>
      <c r="J222" s="1"/>
    </row>
    <row r="223" spans="1:10" x14ac:dyDescent="0.25">
      <c r="A223" s="1">
        <v>2021</v>
      </c>
      <c r="B223" s="1" t="s">
        <v>285</v>
      </c>
      <c r="C223" s="1" t="s">
        <v>286</v>
      </c>
      <c r="D223" s="1" t="s">
        <v>607</v>
      </c>
      <c r="E223" s="1" t="s">
        <v>15</v>
      </c>
      <c r="F223" s="3">
        <v>44464</v>
      </c>
      <c r="G223" s="3">
        <v>44464</v>
      </c>
      <c r="H223" s="5" t="s">
        <v>11</v>
      </c>
      <c r="I223" s="6"/>
      <c r="J223" s="1"/>
    </row>
    <row r="224" spans="1:10" x14ac:dyDescent="0.25">
      <c r="A224" s="1">
        <v>2021</v>
      </c>
      <c r="B224" s="1" t="s">
        <v>339</v>
      </c>
      <c r="C224" s="1" t="s">
        <v>35</v>
      </c>
      <c r="D224" s="1" t="s">
        <v>550</v>
      </c>
      <c r="E224" s="1" t="s">
        <v>23</v>
      </c>
      <c r="F224" s="3">
        <v>44256</v>
      </c>
      <c r="G224" s="3">
        <v>44286</v>
      </c>
      <c r="H224" s="5" t="s">
        <v>11</v>
      </c>
      <c r="I224" s="6">
        <v>233.52</v>
      </c>
      <c r="J224" s="1">
        <v>2021</v>
      </c>
    </row>
    <row r="225" spans="1:10" x14ac:dyDescent="0.25">
      <c r="A225" s="1">
        <v>2021</v>
      </c>
      <c r="B225" s="1" t="s">
        <v>339</v>
      </c>
      <c r="C225" s="1" t="s">
        <v>35</v>
      </c>
      <c r="D225" s="1" t="s">
        <v>557</v>
      </c>
      <c r="E225" s="1" t="s">
        <v>23</v>
      </c>
      <c r="F225" s="3">
        <v>44519</v>
      </c>
      <c r="G225" s="3">
        <v>44651</v>
      </c>
      <c r="H225" s="5" t="s">
        <v>11</v>
      </c>
      <c r="I225" s="6">
        <v>282.70999999999998</v>
      </c>
      <c r="J225" s="1">
        <v>2022</v>
      </c>
    </row>
    <row r="226" spans="1:10" x14ac:dyDescent="0.25">
      <c r="A226" s="1">
        <v>2021</v>
      </c>
      <c r="B226" s="1" t="s">
        <v>287</v>
      </c>
      <c r="C226" s="1" t="s">
        <v>288</v>
      </c>
      <c r="D226" s="1" t="s">
        <v>606</v>
      </c>
      <c r="E226" s="1" t="s">
        <v>15</v>
      </c>
      <c r="F226" s="3">
        <v>44470</v>
      </c>
      <c r="G226" s="3">
        <v>44834</v>
      </c>
      <c r="H226" s="5" t="s">
        <v>11</v>
      </c>
      <c r="I226" s="6"/>
      <c r="J226" s="1"/>
    </row>
    <row r="227" spans="1:10" x14ac:dyDescent="0.25">
      <c r="A227" s="1">
        <v>2021</v>
      </c>
      <c r="B227" s="1" t="s">
        <v>619</v>
      </c>
      <c r="C227" s="1" t="s">
        <v>135</v>
      </c>
      <c r="D227" s="1" t="s">
        <v>620</v>
      </c>
      <c r="E227" s="1" t="s">
        <v>15</v>
      </c>
      <c r="F227" s="3">
        <v>44501</v>
      </c>
      <c r="G227" s="3">
        <v>45596</v>
      </c>
      <c r="H227" s="5">
        <v>9000</v>
      </c>
      <c r="I227" s="6"/>
      <c r="J227" s="1"/>
    </row>
    <row r="228" spans="1:10" x14ac:dyDescent="0.25">
      <c r="A228" s="1">
        <v>2021</v>
      </c>
      <c r="B228" s="1" t="s">
        <v>295</v>
      </c>
      <c r="C228" s="1" t="s">
        <v>296</v>
      </c>
      <c r="D228" s="1" t="s">
        <v>561</v>
      </c>
      <c r="E228" s="1" t="s">
        <v>10</v>
      </c>
      <c r="F228" s="3">
        <v>44284</v>
      </c>
      <c r="G228" s="3">
        <v>44285</v>
      </c>
      <c r="H228" s="5" t="s">
        <v>11</v>
      </c>
      <c r="I228" s="6">
        <v>400</v>
      </c>
      <c r="J228" s="1">
        <v>2021</v>
      </c>
    </row>
    <row r="229" spans="1:10" x14ac:dyDescent="0.25">
      <c r="A229" s="1">
        <v>2021</v>
      </c>
      <c r="B229" s="1" t="s">
        <v>295</v>
      </c>
      <c r="C229" s="1" t="s">
        <v>296</v>
      </c>
      <c r="D229" s="1" t="s">
        <v>547</v>
      </c>
      <c r="E229" s="1" t="s">
        <v>15</v>
      </c>
      <c r="F229" s="3">
        <v>44495</v>
      </c>
      <c r="G229" s="3">
        <v>44509</v>
      </c>
      <c r="H229" s="5">
        <v>400</v>
      </c>
      <c r="I229" s="6">
        <v>400</v>
      </c>
      <c r="J229" s="1">
        <v>2021</v>
      </c>
    </row>
    <row r="230" spans="1:10" x14ac:dyDescent="0.25">
      <c r="A230" s="1">
        <v>2021</v>
      </c>
      <c r="B230" s="1" t="s">
        <v>361</v>
      </c>
      <c r="C230" s="1" t="s">
        <v>362</v>
      </c>
      <c r="D230" s="1" t="s">
        <v>540</v>
      </c>
      <c r="E230" s="1" t="s">
        <v>15</v>
      </c>
      <c r="F230" s="3">
        <v>44363</v>
      </c>
      <c r="G230" s="3">
        <v>44367</v>
      </c>
      <c r="H230" s="5">
        <v>750</v>
      </c>
      <c r="I230" s="6"/>
      <c r="J230" s="1"/>
    </row>
    <row r="231" spans="1:10" x14ac:dyDescent="0.25">
      <c r="A231" s="1">
        <v>2021</v>
      </c>
      <c r="B231" s="1" t="s">
        <v>361</v>
      </c>
      <c r="C231" s="1" t="s">
        <v>362</v>
      </c>
      <c r="D231" s="1" t="s">
        <v>540</v>
      </c>
      <c r="E231" s="1" t="s">
        <v>15</v>
      </c>
      <c r="F231" s="3">
        <v>44513</v>
      </c>
      <c r="G231" s="3">
        <v>44514</v>
      </c>
      <c r="H231" s="5">
        <v>625</v>
      </c>
      <c r="I231" s="6"/>
      <c r="J231" s="1"/>
    </row>
    <row r="232" spans="1:10" x14ac:dyDescent="0.25">
      <c r="A232" s="1">
        <v>2021</v>
      </c>
      <c r="B232" s="1" t="s">
        <v>608</v>
      </c>
      <c r="C232" s="1" t="s">
        <v>91</v>
      </c>
      <c r="D232" s="1" t="s">
        <v>609</v>
      </c>
      <c r="E232" s="1" t="s">
        <v>15</v>
      </c>
      <c r="F232" s="3">
        <v>44471</v>
      </c>
      <c r="G232" s="3">
        <v>44472</v>
      </c>
      <c r="H232" s="5">
        <v>150</v>
      </c>
      <c r="I232" s="6"/>
      <c r="J232" s="1"/>
    </row>
    <row r="234" spans="1:10" x14ac:dyDescent="0.25">
      <c r="A234" s="1">
        <v>2020</v>
      </c>
      <c r="B234" s="1" t="s">
        <v>223</v>
      </c>
      <c r="C234" s="1" t="s">
        <v>224</v>
      </c>
      <c r="D234" s="1" t="s">
        <v>225</v>
      </c>
      <c r="E234" s="1" t="s">
        <v>15</v>
      </c>
      <c r="F234" s="3">
        <v>43831</v>
      </c>
      <c r="G234" s="3">
        <v>44196</v>
      </c>
      <c r="H234" s="5">
        <v>1500</v>
      </c>
      <c r="I234" s="6"/>
      <c r="J234" s="1"/>
    </row>
    <row r="235" spans="1:10" x14ac:dyDescent="0.25">
      <c r="A235" s="1">
        <v>2020</v>
      </c>
      <c r="B235" s="1" t="s">
        <v>515</v>
      </c>
      <c r="C235" s="1" t="s">
        <v>240</v>
      </c>
      <c r="D235" s="1" t="s">
        <v>516</v>
      </c>
      <c r="E235" s="1" t="s">
        <v>15</v>
      </c>
      <c r="F235" s="3">
        <v>43987</v>
      </c>
      <c r="G235" s="3">
        <v>44012</v>
      </c>
      <c r="H235" s="5">
        <v>175</v>
      </c>
      <c r="I235" s="6"/>
      <c r="J235" s="1"/>
    </row>
    <row r="236" spans="1:10" x14ac:dyDescent="0.25">
      <c r="A236" s="1">
        <v>2020</v>
      </c>
      <c r="B236" s="1" t="s">
        <v>515</v>
      </c>
      <c r="C236" s="1" t="s">
        <v>240</v>
      </c>
      <c r="D236" s="1" t="s">
        <v>537</v>
      </c>
      <c r="E236" s="1" t="s">
        <v>10</v>
      </c>
      <c r="F236" s="3">
        <v>44141</v>
      </c>
      <c r="G236" s="3">
        <v>44165</v>
      </c>
      <c r="H236" s="5">
        <v>100</v>
      </c>
      <c r="I236" s="6"/>
      <c r="J236" s="1"/>
    </row>
    <row r="237" spans="1:10" x14ac:dyDescent="0.25">
      <c r="A237" s="1">
        <v>2020</v>
      </c>
      <c r="B237" s="1" t="s">
        <v>515</v>
      </c>
      <c r="C237" s="1" t="s">
        <v>240</v>
      </c>
      <c r="D237" s="1" t="s">
        <v>241</v>
      </c>
      <c r="E237" s="1" t="s">
        <v>10</v>
      </c>
      <c r="F237" s="3">
        <v>44180</v>
      </c>
      <c r="G237" s="3">
        <v>44214</v>
      </c>
      <c r="H237" s="5" t="s">
        <v>11</v>
      </c>
      <c r="I237" s="6">
        <v>300</v>
      </c>
      <c r="J237" s="1">
        <v>2021</v>
      </c>
    </row>
    <row r="238" spans="1:10" x14ac:dyDescent="0.25">
      <c r="A238" s="1">
        <v>2020</v>
      </c>
      <c r="B238" s="1" t="s">
        <v>226</v>
      </c>
      <c r="C238" s="1" t="s">
        <v>227</v>
      </c>
      <c r="D238" s="1" t="s">
        <v>228</v>
      </c>
      <c r="E238" s="1" t="s">
        <v>15</v>
      </c>
      <c r="F238" s="3">
        <v>43844</v>
      </c>
      <c r="G238" s="3">
        <v>44196</v>
      </c>
      <c r="H238" s="5" t="s">
        <v>16</v>
      </c>
      <c r="I238" s="6"/>
      <c r="J238" s="1"/>
    </row>
    <row r="239" spans="1:10" x14ac:dyDescent="0.25">
      <c r="A239" s="1">
        <v>2020</v>
      </c>
      <c r="B239" s="1" t="s">
        <v>226</v>
      </c>
      <c r="C239" s="1" t="s">
        <v>227</v>
      </c>
      <c r="D239" s="1" t="s">
        <v>229</v>
      </c>
      <c r="E239" s="1" t="s">
        <v>15</v>
      </c>
      <c r="F239" s="3">
        <v>43844</v>
      </c>
      <c r="G239" s="3">
        <v>44196</v>
      </c>
      <c r="H239" s="5" t="s">
        <v>11</v>
      </c>
      <c r="I239" s="6"/>
      <c r="J239" s="1"/>
    </row>
    <row r="240" spans="1:10" x14ac:dyDescent="0.25">
      <c r="A240" s="1">
        <v>2020</v>
      </c>
      <c r="B240" s="1" t="s">
        <v>499</v>
      </c>
      <c r="C240" s="1" t="s">
        <v>42</v>
      </c>
      <c r="D240" s="1" t="s">
        <v>248</v>
      </c>
      <c r="E240" s="1" t="s">
        <v>15</v>
      </c>
      <c r="F240" s="3">
        <v>43873</v>
      </c>
      <c r="G240" s="3">
        <v>44196</v>
      </c>
      <c r="H240" s="5" t="s">
        <v>11</v>
      </c>
      <c r="I240" s="6"/>
      <c r="J240" s="1"/>
    </row>
    <row r="241" spans="1:10" x14ac:dyDescent="0.25">
      <c r="A241" s="1">
        <v>2020</v>
      </c>
      <c r="B241" s="1" t="s">
        <v>499</v>
      </c>
      <c r="C241" s="1" t="s">
        <v>42</v>
      </c>
      <c r="D241" s="1" t="s">
        <v>249</v>
      </c>
      <c r="E241" s="1" t="s">
        <v>15</v>
      </c>
      <c r="F241" s="3">
        <v>43873</v>
      </c>
      <c r="G241" s="3">
        <v>44196</v>
      </c>
      <c r="H241" s="5" t="s">
        <v>11</v>
      </c>
      <c r="I241" s="6"/>
      <c r="J241" s="1"/>
    </row>
    <row r="242" spans="1:10" x14ac:dyDescent="0.25">
      <c r="A242" s="1">
        <v>2020</v>
      </c>
      <c r="B242" s="1" t="s">
        <v>499</v>
      </c>
      <c r="C242" s="1" t="s">
        <v>42</v>
      </c>
      <c r="D242" s="1" t="s">
        <v>250</v>
      </c>
      <c r="E242" s="1" t="s">
        <v>15</v>
      </c>
      <c r="F242" s="3">
        <v>43873</v>
      </c>
      <c r="G242" s="3">
        <v>44196</v>
      </c>
      <c r="H242" s="5" t="s">
        <v>11</v>
      </c>
      <c r="I242" s="6"/>
      <c r="J242" s="1"/>
    </row>
    <row r="243" spans="1:10" x14ac:dyDescent="0.25">
      <c r="A243" s="1">
        <v>2020</v>
      </c>
      <c r="B243" s="1" t="s">
        <v>499</v>
      </c>
      <c r="C243" s="1" t="s">
        <v>42</v>
      </c>
      <c r="D243" s="1" t="s">
        <v>251</v>
      </c>
      <c r="E243" s="1" t="s">
        <v>15</v>
      </c>
      <c r="F243" s="3">
        <v>43873</v>
      </c>
      <c r="G243" s="3">
        <v>44196</v>
      </c>
      <c r="H243" s="5" t="s">
        <v>11</v>
      </c>
      <c r="I243" s="6"/>
      <c r="J243" s="1"/>
    </row>
    <row r="244" spans="1:10" x14ac:dyDescent="0.25">
      <c r="A244" s="1">
        <v>2020</v>
      </c>
      <c r="B244" s="1" t="s">
        <v>499</v>
      </c>
      <c r="C244" s="1" t="s">
        <v>42</v>
      </c>
      <c r="D244" s="1" t="s">
        <v>252</v>
      </c>
      <c r="E244" s="1" t="s">
        <v>15</v>
      </c>
      <c r="F244" s="3">
        <v>43873</v>
      </c>
      <c r="G244" s="3">
        <v>44196</v>
      </c>
      <c r="H244" s="5" t="s">
        <v>11</v>
      </c>
      <c r="I244" s="6"/>
      <c r="J244" s="1"/>
    </row>
    <row r="245" spans="1:10" x14ac:dyDescent="0.25">
      <c r="A245" s="1">
        <v>2020</v>
      </c>
      <c r="B245" s="1" t="s">
        <v>499</v>
      </c>
      <c r="C245" s="1" t="s">
        <v>42</v>
      </c>
      <c r="D245" s="1" t="s">
        <v>253</v>
      </c>
      <c r="E245" s="1" t="s">
        <v>15</v>
      </c>
      <c r="F245" s="3">
        <v>43873</v>
      </c>
      <c r="G245" s="3">
        <v>44196</v>
      </c>
      <c r="H245" s="5" t="s">
        <v>11</v>
      </c>
      <c r="I245" s="6"/>
      <c r="J245" s="1"/>
    </row>
    <row r="246" spans="1:10" x14ac:dyDescent="0.25">
      <c r="A246" s="1">
        <v>2020</v>
      </c>
      <c r="B246" s="1" t="s">
        <v>499</v>
      </c>
      <c r="C246" s="1" t="s">
        <v>42</v>
      </c>
      <c r="D246" s="1" t="s">
        <v>254</v>
      </c>
      <c r="E246" s="1" t="s">
        <v>15</v>
      </c>
      <c r="F246" s="3">
        <v>43873</v>
      </c>
      <c r="G246" s="3">
        <v>44196</v>
      </c>
      <c r="H246" s="5" t="s">
        <v>11</v>
      </c>
      <c r="I246" s="6"/>
      <c r="J246" s="1"/>
    </row>
    <row r="247" spans="1:10" x14ac:dyDescent="0.25">
      <c r="A247" s="1">
        <v>2020</v>
      </c>
      <c r="B247" s="1" t="s">
        <v>499</v>
      </c>
      <c r="C247" s="1" t="s">
        <v>42</v>
      </c>
      <c r="D247" s="1" t="s">
        <v>255</v>
      </c>
      <c r="E247" s="1" t="s">
        <v>15</v>
      </c>
      <c r="F247" s="3">
        <v>43873</v>
      </c>
      <c r="G247" s="3">
        <v>44196</v>
      </c>
      <c r="H247" s="5" t="s">
        <v>11</v>
      </c>
      <c r="I247" s="6"/>
      <c r="J247" s="1"/>
    </row>
    <row r="248" spans="1:10" x14ac:dyDescent="0.25">
      <c r="A248" s="1">
        <v>2020</v>
      </c>
      <c r="B248" s="1" t="s">
        <v>499</v>
      </c>
      <c r="C248" s="1" t="s">
        <v>42</v>
      </c>
      <c r="D248" s="1" t="s">
        <v>256</v>
      </c>
      <c r="E248" s="1" t="s">
        <v>15</v>
      </c>
      <c r="F248" s="3">
        <v>43873</v>
      </c>
      <c r="G248" s="3">
        <v>44196</v>
      </c>
      <c r="H248" s="5" t="s">
        <v>11</v>
      </c>
      <c r="I248" s="6"/>
      <c r="J248" s="1"/>
    </row>
    <row r="249" spans="1:10" x14ac:dyDescent="0.25">
      <c r="A249" s="1">
        <v>2020</v>
      </c>
      <c r="B249" s="1" t="s">
        <v>499</v>
      </c>
      <c r="C249" s="1" t="s">
        <v>42</v>
      </c>
      <c r="D249" s="1" t="s">
        <v>257</v>
      </c>
      <c r="E249" s="1" t="s">
        <v>15</v>
      </c>
      <c r="F249" s="3">
        <v>43873</v>
      </c>
      <c r="G249" s="3">
        <v>44196</v>
      </c>
      <c r="H249" s="5" t="s">
        <v>11</v>
      </c>
      <c r="I249" s="6"/>
      <c r="J249" s="1"/>
    </row>
    <row r="250" spans="1:10" x14ac:dyDescent="0.25">
      <c r="A250" s="1">
        <v>2020</v>
      </c>
      <c r="B250" s="1" t="s">
        <v>499</v>
      </c>
      <c r="C250" s="1" t="s">
        <v>42</v>
      </c>
      <c r="D250" s="1" t="s">
        <v>258</v>
      </c>
      <c r="E250" s="1" t="s">
        <v>15</v>
      </c>
      <c r="F250" s="3">
        <v>43873</v>
      </c>
      <c r="G250" s="3">
        <v>44196</v>
      </c>
      <c r="H250" s="5" t="s">
        <v>11</v>
      </c>
      <c r="I250" s="6"/>
      <c r="J250" s="1"/>
    </row>
    <row r="251" spans="1:10" x14ac:dyDescent="0.25">
      <c r="A251" s="1">
        <v>2020</v>
      </c>
      <c r="B251" s="1" t="s">
        <v>499</v>
      </c>
      <c r="C251" s="1" t="s">
        <v>42</v>
      </c>
      <c r="D251" s="1" t="s">
        <v>259</v>
      </c>
      <c r="E251" s="1" t="s">
        <v>15</v>
      </c>
      <c r="F251" s="3">
        <v>43873</v>
      </c>
      <c r="G251" s="3">
        <v>44196</v>
      </c>
      <c r="H251" s="5" t="s">
        <v>11</v>
      </c>
      <c r="I251" s="6"/>
      <c r="J251" s="1"/>
    </row>
    <row r="252" spans="1:10" x14ac:dyDescent="0.25">
      <c r="A252" s="1">
        <v>2020</v>
      </c>
      <c r="B252" s="1" t="s">
        <v>499</v>
      </c>
      <c r="C252" s="1" t="s">
        <v>42</v>
      </c>
      <c r="D252" s="1" t="s">
        <v>260</v>
      </c>
      <c r="E252" s="1" t="s">
        <v>15</v>
      </c>
      <c r="F252" s="3">
        <v>43873</v>
      </c>
      <c r="G252" s="3">
        <v>44196</v>
      </c>
      <c r="H252" s="5" t="s">
        <v>11</v>
      </c>
      <c r="I252" s="6"/>
      <c r="J252" s="1"/>
    </row>
    <row r="253" spans="1:10" x14ac:dyDescent="0.25">
      <c r="A253" s="1">
        <v>2020</v>
      </c>
      <c r="B253" s="1" t="s">
        <v>499</v>
      </c>
      <c r="C253" s="1" t="s">
        <v>42</v>
      </c>
      <c r="D253" s="1" t="s">
        <v>261</v>
      </c>
      <c r="E253" s="1" t="s">
        <v>15</v>
      </c>
      <c r="F253" s="3">
        <v>43873</v>
      </c>
      <c r="G253" s="3">
        <v>44196</v>
      </c>
      <c r="H253" s="5" t="s">
        <v>11</v>
      </c>
      <c r="I253" s="6"/>
      <c r="J253" s="1"/>
    </row>
    <row r="254" spans="1:10" x14ac:dyDescent="0.25">
      <c r="A254" s="1">
        <v>2020</v>
      </c>
      <c r="B254" s="1" t="s">
        <v>499</v>
      </c>
      <c r="C254" s="1" t="s">
        <v>42</v>
      </c>
      <c r="D254" s="1" t="s">
        <v>262</v>
      </c>
      <c r="E254" s="1" t="s">
        <v>15</v>
      </c>
      <c r="F254" s="3">
        <v>43873</v>
      </c>
      <c r="G254" s="3">
        <v>44196</v>
      </c>
      <c r="H254" s="5" t="s">
        <v>11</v>
      </c>
      <c r="I254" s="6"/>
      <c r="J254" s="1"/>
    </row>
    <row r="255" spans="1:10" x14ac:dyDescent="0.25">
      <c r="A255" s="1">
        <v>2020</v>
      </c>
      <c r="B255" s="1" t="s">
        <v>499</v>
      </c>
      <c r="C255" s="1" t="s">
        <v>42</v>
      </c>
      <c r="D255" s="1" t="s">
        <v>263</v>
      </c>
      <c r="E255" s="1" t="s">
        <v>15</v>
      </c>
      <c r="F255" s="3">
        <v>43873</v>
      </c>
      <c r="G255" s="3">
        <v>44196</v>
      </c>
      <c r="H255" s="5" t="s">
        <v>11</v>
      </c>
      <c r="I255" s="6"/>
      <c r="J255" s="1"/>
    </row>
    <row r="256" spans="1:10" x14ac:dyDescent="0.25">
      <c r="A256" s="1">
        <v>2020</v>
      </c>
      <c r="B256" s="1" t="s">
        <v>499</v>
      </c>
      <c r="C256" s="1" t="s">
        <v>42</v>
      </c>
      <c r="D256" s="1" t="s">
        <v>264</v>
      </c>
      <c r="E256" s="1" t="s">
        <v>15</v>
      </c>
      <c r="F256" s="3">
        <v>43873</v>
      </c>
      <c r="G256" s="3">
        <v>44196</v>
      </c>
      <c r="H256" s="5" t="s">
        <v>11</v>
      </c>
      <c r="I256" s="6"/>
      <c r="J256" s="1"/>
    </row>
    <row r="257" spans="1:10" x14ac:dyDescent="0.25">
      <c r="A257" s="1">
        <v>2020</v>
      </c>
      <c r="B257" s="1" t="s">
        <v>499</v>
      </c>
      <c r="C257" s="1" t="s">
        <v>42</v>
      </c>
      <c r="D257" s="1" t="s">
        <v>500</v>
      </c>
      <c r="E257" s="1" t="s">
        <v>15</v>
      </c>
      <c r="F257" s="3">
        <v>43873</v>
      </c>
      <c r="G257" s="3">
        <v>44196</v>
      </c>
      <c r="H257" s="5" t="s">
        <v>11</v>
      </c>
      <c r="I257" s="6"/>
      <c r="J257" s="1"/>
    </row>
    <row r="258" spans="1:10" x14ac:dyDescent="0.25">
      <c r="A258" s="1">
        <v>2020</v>
      </c>
      <c r="B258" s="1" t="s">
        <v>499</v>
      </c>
      <c r="C258" s="1" t="s">
        <v>42</v>
      </c>
      <c r="D258" s="1" t="s">
        <v>266</v>
      </c>
      <c r="E258" s="1" t="s">
        <v>15</v>
      </c>
      <c r="F258" s="3">
        <v>43873</v>
      </c>
      <c r="G258" s="3">
        <v>44196</v>
      </c>
      <c r="H258" s="5" t="s">
        <v>11</v>
      </c>
      <c r="I258" s="6"/>
      <c r="J258" s="1"/>
    </row>
    <row r="259" spans="1:10" x14ac:dyDescent="0.25">
      <c r="A259" s="1">
        <v>2020</v>
      </c>
      <c r="B259" s="1" t="s">
        <v>499</v>
      </c>
      <c r="C259" s="1" t="s">
        <v>42</v>
      </c>
      <c r="D259" s="1" t="s">
        <v>267</v>
      </c>
      <c r="E259" s="1" t="s">
        <v>15</v>
      </c>
      <c r="F259" s="3">
        <v>43873</v>
      </c>
      <c r="G259" s="3">
        <v>44196</v>
      </c>
      <c r="H259" s="5" t="s">
        <v>11</v>
      </c>
      <c r="I259" s="6"/>
      <c r="J259" s="1"/>
    </row>
    <row r="260" spans="1:10" x14ac:dyDescent="0.25">
      <c r="A260" s="1">
        <v>2020</v>
      </c>
      <c r="B260" s="1" t="s">
        <v>499</v>
      </c>
      <c r="C260" s="1" t="s">
        <v>42</v>
      </c>
      <c r="D260" s="1" t="s">
        <v>268</v>
      </c>
      <c r="E260" s="1" t="s">
        <v>15</v>
      </c>
      <c r="F260" s="3">
        <v>43873</v>
      </c>
      <c r="G260" s="3">
        <v>44196</v>
      </c>
      <c r="H260" s="5" t="s">
        <v>11</v>
      </c>
      <c r="I260" s="6"/>
      <c r="J260" s="1"/>
    </row>
    <row r="261" spans="1:10" x14ac:dyDescent="0.25">
      <c r="A261" s="1">
        <v>2020</v>
      </c>
      <c r="B261" s="1" t="s">
        <v>499</v>
      </c>
      <c r="C261" s="1" t="s">
        <v>42</v>
      </c>
      <c r="D261" s="1" t="s">
        <v>269</v>
      </c>
      <c r="E261" s="1" t="s">
        <v>15</v>
      </c>
      <c r="F261" s="3">
        <v>43873</v>
      </c>
      <c r="G261" s="3">
        <v>44196</v>
      </c>
      <c r="H261" s="5" t="s">
        <v>11</v>
      </c>
      <c r="I261" s="6"/>
      <c r="J261" s="1"/>
    </row>
    <row r="262" spans="1:10" x14ac:dyDescent="0.25">
      <c r="A262" s="1">
        <v>2020</v>
      </c>
      <c r="B262" s="1" t="s">
        <v>499</v>
      </c>
      <c r="C262" s="1" t="s">
        <v>42</v>
      </c>
      <c r="D262" s="1" t="s">
        <v>271</v>
      </c>
      <c r="E262" s="1" t="s">
        <v>15</v>
      </c>
      <c r="F262" s="3">
        <v>43873</v>
      </c>
      <c r="G262" s="3">
        <v>44196</v>
      </c>
      <c r="H262" s="5" t="s">
        <v>11</v>
      </c>
      <c r="I262" s="6"/>
      <c r="J262" s="1"/>
    </row>
    <row r="263" spans="1:10" x14ac:dyDescent="0.25">
      <c r="A263" s="1">
        <v>2020</v>
      </c>
      <c r="B263" s="1" t="s">
        <v>499</v>
      </c>
      <c r="C263" s="1" t="s">
        <v>42</v>
      </c>
      <c r="D263" s="1" t="s">
        <v>272</v>
      </c>
      <c r="E263" s="1" t="s">
        <v>15</v>
      </c>
      <c r="F263" s="3">
        <v>43873</v>
      </c>
      <c r="G263" s="3">
        <v>44196</v>
      </c>
      <c r="H263" s="5" t="s">
        <v>11</v>
      </c>
      <c r="I263" s="6"/>
      <c r="J263" s="1"/>
    </row>
    <row r="264" spans="1:10" x14ac:dyDescent="0.25">
      <c r="A264" s="1">
        <v>2020</v>
      </c>
      <c r="B264" s="1" t="s">
        <v>499</v>
      </c>
      <c r="C264" s="1" t="s">
        <v>42</v>
      </c>
      <c r="D264" s="1" t="s">
        <v>270</v>
      </c>
      <c r="E264" s="1" t="s">
        <v>15</v>
      </c>
      <c r="F264" s="3">
        <v>43873</v>
      </c>
      <c r="G264" s="3">
        <v>44196</v>
      </c>
      <c r="H264" s="5" t="s">
        <v>11</v>
      </c>
      <c r="I264" s="6"/>
      <c r="J264" s="1"/>
    </row>
    <row r="265" spans="1:10" x14ac:dyDescent="0.25">
      <c r="A265" s="1">
        <v>2020</v>
      </c>
      <c r="B265" s="1" t="s">
        <v>499</v>
      </c>
      <c r="C265" s="1" t="s">
        <v>42</v>
      </c>
      <c r="D265" s="1" t="s">
        <v>501</v>
      </c>
      <c r="E265" s="1" t="s">
        <v>15</v>
      </c>
      <c r="F265" s="3">
        <v>43873</v>
      </c>
      <c r="G265" s="3">
        <v>44196</v>
      </c>
      <c r="H265" s="5" t="s">
        <v>11</v>
      </c>
      <c r="I265" s="6"/>
      <c r="J265" s="1"/>
    </row>
    <row r="266" spans="1:10" x14ac:dyDescent="0.25">
      <c r="A266" s="1">
        <v>2020</v>
      </c>
      <c r="B266" s="1" t="s">
        <v>499</v>
      </c>
      <c r="C266" s="1" t="s">
        <v>42</v>
      </c>
      <c r="D266" s="1" t="s">
        <v>502</v>
      </c>
      <c r="E266" s="1" t="s">
        <v>15</v>
      </c>
      <c r="F266" s="3">
        <v>43873</v>
      </c>
      <c r="G266" s="3">
        <v>44196</v>
      </c>
      <c r="H266" s="5" t="s">
        <v>11</v>
      </c>
      <c r="I266" s="6"/>
      <c r="J266" s="1"/>
    </row>
    <row r="267" spans="1:10" x14ac:dyDescent="0.25">
      <c r="A267" s="1">
        <v>2020</v>
      </c>
      <c r="B267" s="1" t="s">
        <v>332</v>
      </c>
      <c r="C267" s="1" t="s">
        <v>135</v>
      </c>
      <c r="D267" s="1" t="s">
        <v>538</v>
      </c>
      <c r="E267" s="1" t="s">
        <v>15</v>
      </c>
      <c r="F267" s="3">
        <v>44153</v>
      </c>
      <c r="G267" s="3">
        <v>44188</v>
      </c>
      <c r="H267" s="5" t="s">
        <v>11</v>
      </c>
      <c r="I267" s="6"/>
      <c r="J267" s="1"/>
    </row>
    <row r="268" spans="1:10" x14ac:dyDescent="0.25">
      <c r="A268" s="1">
        <v>2020</v>
      </c>
      <c r="B268" s="1" t="s">
        <v>230</v>
      </c>
      <c r="C268" s="1" t="s">
        <v>231</v>
      </c>
      <c r="D268" s="1" t="s">
        <v>232</v>
      </c>
      <c r="E268" s="1" t="s">
        <v>15</v>
      </c>
      <c r="F268" s="3">
        <v>43831</v>
      </c>
      <c r="G268" s="3">
        <v>44196</v>
      </c>
      <c r="H268" s="5" t="s">
        <v>11</v>
      </c>
      <c r="I268" s="6"/>
      <c r="J268" s="1"/>
    </row>
    <row r="269" spans="1:10" x14ac:dyDescent="0.25">
      <c r="A269" s="1">
        <v>2020</v>
      </c>
      <c r="B269" s="1" t="s">
        <v>355</v>
      </c>
      <c r="C269" s="1" t="s">
        <v>356</v>
      </c>
      <c r="D269" s="1" t="s">
        <v>56</v>
      </c>
      <c r="E269" s="1" t="s">
        <v>23</v>
      </c>
      <c r="F269" s="3">
        <v>44015</v>
      </c>
      <c r="G269" s="3">
        <v>44104</v>
      </c>
      <c r="H269" s="5" t="s">
        <v>11</v>
      </c>
      <c r="I269" s="6"/>
      <c r="J269" s="1"/>
    </row>
    <row r="270" spans="1:10" x14ac:dyDescent="0.25">
      <c r="A270" s="1">
        <v>2020</v>
      </c>
      <c r="B270" s="1" t="s">
        <v>277</v>
      </c>
      <c r="C270" s="1" t="s">
        <v>278</v>
      </c>
      <c r="D270" s="1" t="s">
        <v>162</v>
      </c>
      <c r="E270" s="1" t="s">
        <v>62</v>
      </c>
      <c r="F270" s="3">
        <v>43936</v>
      </c>
      <c r="G270" s="3">
        <v>44255</v>
      </c>
      <c r="H270" s="5">
        <v>6000</v>
      </c>
      <c r="I270" s="6">
        <v>6000</v>
      </c>
      <c r="J270" s="1">
        <v>2021</v>
      </c>
    </row>
    <row r="271" spans="1:10" x14ac:dyDescent="0.25">
      <c r="A271" s="1">
        <v>2020</v>
      </c>
      <c r="B271" s="1" t="s">
        <v>277</v>
      </c>
      <c r="C271" s="1" t="s">
        <v>278</v>
      </c>
      <c r="D271" s="1" t="s">
        <v>280</v>
      </c>
      <c r="E271" s="1" t="s">
        <v>10</v>
      </c>
      <c r="F271" s="3">
        <v>43832</v>
      </c>
      <c r="G271" s="3">
        <v>43843</v>
      </c>
      <c r="H271" s="5" t="s">
        <v>11</v>
      </c>
      <c r="I271" s="6">
        <v>2062.52</v>
      </c>
      <c r="J271" s="1">
        <v>2020</v>
      </c>
    </row>
    <row r="272" spans="1:10" x14ac:dyDescent="0.25">
      <c r="A272" s="1">
        <v>2020</v>
      </c>
      <c r="B272" s="1" t="s">
        <v>277</v>
      </c>
      <c r="C272" s="1" t="s">
        <v>278</v>
      </c>
      <c r="D272" s="1" t="s">
        <v>518</v>
      </c>
      <c r="E272" s="1" t="s">
        <v>10</v>
      </c>
      <c r="F272" s="3">
        <v>44014</v>
      </c>
      <c r="G272" s="3">
        <v>44112</v>
      </c>
      <c r="H272" s="5">
        <v>960</v>
      </c>
      <c r="I272" s="6">
        <v>960</v>
      </c>
      <c r="J272" s="1">
        <v>2020</v>
      </c>
    </row>
    <row r="273" spans="1:10" x14ac:dyDescent="0.25">
      <c r="A273" s="1">
        <v>2020</v>
      </c>
      <c r="B273" s="1" t="s">
        <v>277</v>
      </c>
      <c r="C273" s="1" t="s">
        <v>278</v>
      </c>
      <c r="D273" s="1" t="s">
        <v>532</v>
      </c>
      <c r="E273" s="1" t="s">
        <v>10</v>
      </c>
      <c r="F273" s="3">
        <v>44106</v>
      </c>
      <c r="G273" s="3">
        <v>44106</v>
      </c>
      <c r="H273" s="5">
        <v>200</v>
      </c>
      <c r="I273" s="6">
        <v>200</v>
      </c>
      <c r="J273" s="1">
        <v>2020</v>
      </c>
    </row>
    <row r="274" spans="1:10" x14ac:dyDescent="0.25">
      <c r="A274" s="1">
        <v>2020</v>
      </c>
      <c r="B274" s="1" t="s">
        <v>277</v>
      </c>
      <c r="C274" s="1" t="s">
        <v>278</v>
      </c>
      <c r="D274" s="1" t="s">
        <v>526</v>
      </c>
      <c r="E274" s="1" t="s">
        <v>10</v>
      </c>
      <c r="F274" s="3">
        <v>44130</v>
      </c>
      <c r="G274" s="3">
        <v>44271</v>
      </c>
      <c r="H274" s="5" t="s">
        <v>11</v>
      </c>
      <c r="I274" s="6">
        <v>2272.5300000000002</v>
      </c>
      <c r="J274" s="2" t="s">
        <v>577</v>
      </c>
    </row>
    <row r="275" spans="1:10" x14ac:dyDescent="0.25">
      <c r="A275" s="1">
        <v>2020</v>
      </c>
      <c r="B275" s="1" t="s">
        <v>277</v>
      </c>
      <c r="C275" s="1" t="s">
        <v>278</v>
      </c>
      <c r="D275" s="1" t="s">
        <v>280</v>
      </c>
      <c r="E275" s="1" t="s">
        <v>10</v>
      </c>
      <c r="F275" s="3">
        <v>44198</v>
      </c>
      <c r="G275" s="3">
        <v>44209</v>
      </c>
      <c r="H275" s="5" t="s">
        <v>11</v>
      </c>
      <c r="I275" s="6">
        <v>2062.52</v>
      </c>
      <c r="J275" s="1">
        <v>2021</v>
      </c>
    </row>
    <row r="276" spans="1:10" x14ac:dyDescent="0.25">
      <c r="A276" s="1">
        <v>2020</v>
      </c>
      <c r="B276" s="1" t="s">
        <v>277</v>
      </c>
      <c r="C276" s="1" t="s">
        <v>278</v>
      </c>
      <c r="D276" s="1" t="s">
        <v>539</v>
      </c>
      <c r="E276" s="1" t="s">
        <v>10</v>
      </c>
      <c r="F276" s="3">
        <v>44219</v>
      </c>
      <c r="G276" s="3">
        <v>44226</v>
      </c>
      <c r="H276" s="5" t="s">
        <v>11</v>
      </c>
      <c r="I276" s="6"/>
      <c r="J276" s="1"/>
    </row>
    <row r="277" spans="1:10" x14ac:dyDescent="0.25">
      <c r="A277" s="1">
        <v>2020</v>
      </c>
      <c r="B277" s="1" t="s">
        <v>285</v>
      </c>
      <c r="C277" s="1" t="s">
        <v>286</v>
      </c>
      <c r="D277" s="1" t="s">
        <v>56</v>
      </c>
      <c r="E277" s="1" t="s">
        <v>10</v>
      </c>
      <c r="F277" s="3">
        <v>44113</v>
      </c>
      <c r="G277" s="3">
        <v>44255</v>
      </c>
      <c r="H277" s="5" t="s">
        <v>11</v>
      </c>
      <c r="I277" s="6"/>
      <c r="J277" s="1"/>
    </row>
    <row r="278" spans="1:10" x14ac:dyDescent="0.25">
      <c r="A278" s="1">
        <v>2020</v>
      </c>
      <c r="B278" s="1" t="s">
        <v>285</v>
      </c>
      <c r="C278" s="1" t="s">
        <v>286</v>
      </c>
      <c r="D278" s="1" t="s">
        <v>526</v>
      </c>
      <c r="E278" s="1" t="s">
        <v>10</v>
      </c>
      <c r="F278" s="3">
        <v>44123</v>
      </c>
      <c r="G278" s="3">
        <v>44216</v>
      </c>
      <c r="H278" s="5" t="s">
        <v>11</v>
      </c>
      <c r="I278" s="6">
        <v>1640.22</v>
      </c>
      <c r="J278" s="1">
        <v>2021</v>
      </c>
    </row>
    <row r="279" spans="1:10" x14ac:dyDescent="0.25">
      <c r="A279" s="1">
        <v>2020</v>
      </c>
      <c r="B279" s="1" t="s">
        <v>285</v>
      </c>
      <c r="C279" s="1" t="s">
        <v>286</v>
      </c>
      <c r="D279" s="1" t="s">
        <v>498</v>
      </c>
      <c r="E279" s="1" t="s">
        <v>10</v>
      </c>
      <c r="F279" s="3">
        <v>44160</v>
      </c>
      <c r="G279" s="3">
        <v>44167</v>
      </c>
      <c r="H279" s="5" t="s">
        <v>11</v>
      </c>
      <c r="I279" s="6">
        <v>498</v>
      </c>
      <c r="J279" s="1">
        <v>2021</v>
      </c>
    </row>
    <row r="280" spans="1:10" x14ac:dyDescent="0.25">
      <c r="A280" s="1">
        <v>2020</v>
      </c>
      <c r="B280" s="1" t="s">
        <v>285</v>
      </c>
      <c r="C280" s="1" t="s">
        <v>286</v>
      </c>
      <c r="D280" s="1" t="s">
        <v>56</v>
      </c>
      <c r="E280" s="1" t="s">
        <v>10</v>
      </c>
      <c r="F280" s="3">
        <v>44175</v>
      </c>
      <c r="G280" s="3">
        <v>44179</v>
      </c>
      <c r="H280" s="5" t="s">
        <v>11</v>
      </c>
      <c r="I280" s="6"/>
      <c r="J280" s="1"/>
    </row>
    <row r="281" spans="1:10" x14ac:dyDescent="0.25">
      <c r="A281" s="1">
        <v>2020</v>
      </c>
      <c r="B281" s="1" t="s">
        <v>287</v>
      </c>
      <c r="C281" s="1" t="s">
        <v>288</v>
      </c>
      <c r="D281" s="1" t="s">
        <v>378</v>
      </c>
      <c r="E281" s="1" t="s">
        <v>15</v>
      </c>
      <c r="F281" s="3">
        <v>44126</v>
      </c>
      <c r="G281" s="3">
        <v>44470</v>
      </c>
      <c r="H281" s="5" t="s">
        <v>11</v>
      </c>
      <c r="I281" s="6"/>
      <c r="J281" s="1"/>
    </row>
    <row r="282" spans="1:10" x14ac:dyDescent="0.25">
      <c r="A282" s="1">
        <v>2020</v>
      </c>
      <c r="B282" s="1" t="s">
        <v>341</v>
      </c>
      <c r="C282" s="1" t="s">
        <v>291</v>
      </c>
      <c r="D282" s="1" t="s">
        <v>527</v>
      </c>
      <c r="E282" s="1" t="s">
        <v>10</v>
      </c>
      <c r="F282" s="3">
        <v>44126</v>
      </c>
      <c r="G282" s="3">
        <v>44126</v>
      </c>
      <c r="H282" s="5">
        <v>1000</v>
      </c>
      <c r="I282" s="6"/>
      <c r="J282" s="1"/>
    </row>
    <row r="283" spans="1:10" x14ac:dyDescent="0.25">
      <c r="A283" s="1">
        <v>2020</v>
      </c>
      <c r="B283" s="1" t="s">
        <v>295</v>
      </c>
      <c r="C283" s="1" t="s">
        <v>296</v>
      </c>
      <c r="D283" s="1" t="s">
        <v>526</v>
      </c>
      <c r="E283" s="1" t="s">
        <v>10</v>
      </c>
      <c r="F283" s="3">
        <v>44123</v>
      </c>
      <c r="G283" s="3">
        <v>44265</v>
      </c>
      <c r="H283" s="5" t="s">
        <v>11</v>
      </c>
      <c r="I283" s="6">
        <v>2160</v>
      </c>
      <c r="J283" s="2" t="s">
        <v>577</v>
      </c>
    </row>
    <row r="284" spans="1:10" x14ac:dyDescent="0.25">
      <c r="A284" s="1">
        <v>2020</v>
      </c>
      <c r="B284" s="1" t="s">
        <v>295</v>
      </c>
      <c r="C284" s="1" t="s">
        <v>296</v>
      </c>
      <c r="D284" s="1" t="s">
        <v>498</v>
      </c>
      <c r="E284" s="1" t="s">
        <v>10</v>
      </c>
      <c r="F284" s="3">
        <v>44160</v>
      </c>
      <c r="G284" s="3">
        <v>44167</v>
      </c>
      <c r="H284" s="5" t="s">
        <v>11</v>
      </c>
      <c r="I284" s="6">
        <v>492.8</v>
      </c>
      <c r="J284" s="1">
        <v>2020</v>
      </c>
    </row>
    <row r="285" spans="1:10" x14ac:dyDescent="0.25">
      <c r="A285" s="1">
        <v>2020</v>
      </c>
      <c r="B285" s="1" t="s">
        <v>295</v>
      </c>
      <c r="C285" s="1" t="s">
        <v>296</v>
      </c>
      <c r="D285" s="1" t="s">
        <v>56</v>
      </c>
      <c r="E285" s="1" t="s">
        <v>10</v>
      </c>
      <c r="F285" s="3">
        <v>44166</v>
      </c>
      <c r="G285" s="3">
        <v>44196</v>
      </c>
      <c r="H285" s="5" t="s">
        <v>11</v>
      </c>
      <c r="I285" s="6">
        <v>417.77</v>
      </c>
      <c r="J285" s="1">
        <v>2020</v>
      </c>
    </row>
    <row r="286" spans="1:10" x14ac:dyDescent="0.25">
      <c r="A286" s="1">
        <v>2020</v>
      </c>
      <c r="B286" s="1" t="s">
        <v>295</v>
      </c>
      <c r="C286" s="1" t="s">
        <v>296</v>
      </c>
      <c r="D286" s="1" t="s">
        <v>56</v>
      </c>
      <c r="E286" s="1" t="s">
        <v>10</v>
      </c>
      <c r="F286" s="3">
        <v>44172</v>
      </c>
      <c r="G286" s="3">
        <v>44183</v>
      </c>
      <c r="H286" s="5" t="s">
        <v>11</v>
      </c>
      <c r="I286" s="6">
        <v>240</v>
      </c>
      <c r="J286" s="1">
        <v>2020</v>
      </c>
    </row>
    <row r="287" spans="1:10" x14ac:dyDescent="0.25">
      <c r="A287" s="1">
        <v>2020</v>
      </c>
      <c r="B287" s="1" t="s">
        <v>361</v>
      </c>
      <c r="C287" s="1" t="s">
        <v>362</v>
      </c>
      <c r="D287" s="1" t="s">
        <v>540</v>
      </c>
      <c r="E287" s="1" t="s">
        <v>15</v>
      </c>
      <c r="F287" s="3">
        <v>44186</v>
      </c>
      <c r="G287" s="3">
        <v>44196</v>
      </c>
      <c r="H287" s="5" t="s">
        <v>11</v>
      </c>
      <c r="I287" s="6"/>
      <c r="J287" s="1"/>
    </row>
    <row r="288" spans="1:10" x14ac:dyDescent="0.25">
      <c r="A288" s="1">
        <v>2020</v>
      </c>
      <c r="B288" s="1" t="s">
        <v>233</v>
      </c>
      <c r="C288" s="1" t="s">
        <v>234</v>
      </c>
      <c r="D288" s="1" t="s">
        <v>56</v>
      </c>
      <c r="E288" s="1" t="s">
        <v>15</v>
      </c>
      <c r="F288" s="3">
        <v>43844</v>
      </c>
      <c r="G288" s="3">
        <v>44196</v>
      </c>
      <c r="H288" s="5" t="s">
        <v>11</v>
      </c>
      <c r="I288" s="6">
        <v>250</v>
      </c>
      <c r="J288" s="1">
        <v>2020</v>
      </c>
    </row>
    <row r="289" spans="1:10" x14ac:dyDescent="0.25">
      <c r="A289" s="1">
        <v>2020</v>
      </c>
      <c r="B289" s="1" t="s">
        <v>233</v>
      </c>
      <c r="C289" s="1" t="s">
        <v>234</v>
      </c>
      <c r="D289" s="1" t="s">
        <v>235</v>
      </c>
      <c r="E289" s="1" t="s">
        <v>10</v>
      </c>
      <c r="F289" s="3">
        <v>43854</v>
      </c>
      <c r="G289" s="3">
        <v>43959</v>
      </c>
      <c r="H289" s="5" t="s">
        <v>11</v>
      </c>
      <c r="I289" s="6"/>
      <c r="J289" s="1"/>
    </row>
    <row r="290" spans="1:10" x14ac:dyDescent="0.25">
      <c r="A290" s="1">
        <v>2020</v>
      </c>
      <c r="B290" s="1" t="s">
        <v>236</v>
      </c>
      <c r="C290" s="1" t="s">
        <v>135</v>
      </c>
      <c r="D290" s="1" t="s">
        <v>33</v>
      </c>
      <c r="E290" s="1" t="s">
        <v>10</v>
      </c>
      <c r="F290" s="3">
        <v>43832</v>
      </c>
      <c r="G290" s="3">
        <v>44104</v>
      </c>
      <c r="H290" s="5" t="s">
        <v>11</v>
      </c>
      <c r="I290" s="6"/>
      <c r="J290" s="1"/>
    </row>
    <row r="291" spans="1:10" x14ac:dyDescent="0.25">
      <c r="A291" s="1">
        <v>2020</v>
      </c>
      <c r="B291" s="1" t="s">
        <v>236</v>
      </c>
      <c r="C291" s="1" t="s">
        <v>135</v>
      </c>
      <c r="D291" s="1" t="s">
        <v>33</v>
      </c>
      <c r="E291" s="1" t="s">
        <v>10</v>
      </c>
      <c r="F291" s="3">
        <v>44113</v>
      </c>
      <c r="G291" s="3">
        <v>44469</v>
      </c>
      <c r="H291" s="5" t="s">
        <v>11</v>
      </c>
      <c r="I291" s="6"/>
      <c r="J291" s="1"/>
    </row>
    <row r="292" spans="1:10" x14ac:dyDescent="0.25">
      <c r="H292" s="26"/>
    </row>
    <row r="293" spans="1:10" x14ac:dyDescent="0.25">
      <c r="A293" s="1">
        <v>2019</v>
      </c>
      <c r="B293" s="1" t="s">
        <v>237</v>
      </c>
      <c r="C293" s="1" t="s">
        <v>93</v>
      </c>
      <c r="D293" s="1" t="s">
        <v>56</v>
      </c>
      <c r="E293" s="1" t="s">
        <v>238</v>
      </c>
      <c r="F293" s="3">
        <v>43497</v>
      </c>
      <c r="G293" s="3">
        <v>43677</v>
      </c>
      <c r="H293" s="5">
        <v>0</v>
      </c>
      <c r="I293" s="6"/>
      <c r="J293" s="1"/>
    </row>
    <row r="294" spans="1:10" x14ac:dyDescent="0.25">
      <c r="A294" s="1">
        <v>2019</v>
      </c>
      <c r="B294" s="1" t="s">
        <v>239</v>
      </c>
      <c r="C294" s="1" t="s">
        <v>240</v>
      </c>
      <c r="D294" s="1" t="s">
        <v>241</v>
      </c>
      <c r="E294" s="1" t="s">
        <v>10</v>
      </c>
      <c r="F294" s="3">
        <v>43800</v>
      </c>
      <c r="G294" s="3">
        <v>43861</v>
      </c>
      <c r="H294" s="5">
        <v>750</v>
      </c>
      <c r="I294" s="6">
        <v>750</v>
      </c>
      <c r="J294" s="1">
        <v>2019</v>
      </c>
    </row>
    <row r="295" spans="1:10" x14ac:dyDescent="0.25">
      <c r="A295" s="1">
        <v>2019</v>
      </c>
      <c r="B295" s="1" t="s">
        <v>242</v>
      </c>
      <c r="C295" s="1" t="s">
        <v>243</v>
      </c>
      <c r="D295" s="1" t="s">
        <v>244</v>
      </c>
      <c r="E295" s="1" t="s">
        <v>15</v>
      </c>
      <c r="F295" s="3">
        <v>43509</v>
      </c>
      <c r="G295" s="3">
        <v>43524</v>
      </c>
      <c r="H295" s="5">
        <v>700</v>
      </c>
      <c r="I295" s="6"/>
      <c r="J295" s="1"/>
    </row>
    <row r="296" spans="1:10" x14ac:dyDescent="0.25">
      <c r="A296" s="1">
        <v>2019</v>
      </c>
      <c r="B296" s="1" t="s">
        <v>242</v>
      </c>
      <c r="C296" s="1" t="s">
        <v>243</v>
      </c>
      <c r="D296" s="1" t="s">
        <v>245</v>
      </c>
      <c r="E296" s="1" t="s">
        <v>15</v>
      </c>
      <c r="F296" s="3">
        <v>43599</v>
      </c>
      <c r="G296" s="3">
        <v>43861</v>
      </c>
      <c r="H296" s="5" t="s">
        <v>11</v>
      </c>
      <c r="I296" s="6"/>
      <c r="J296" s="1"/>
    </row>
    <row r="297" spans="1:10" x14ac:dyDescent="0.25">
      <c r="A297" s="1">
        <v>2019</v>
      </c>
      <c r="B297" s="1" t="s">
        <v>226</v>
      </c>
      <c r="C297" s="1" t="s">
        <v>227</v>
      </c>
      <c r="D297" s="1" t="s">
        <v>228</v>
      </c>
      <c r="E297" s="1" t="s">
        <v>15</v>
      </c>
      <c r="F297" s="3">
        <v>43482</v>
      </c>
      <c r="G297" s="3">
        <v>43830</v>
      </c>
      <c r="H297" s="5">
        <v>0</v>
      </c>
      <c r="I297" s="6"/>
      <c r="J297" s="1"/>
    </row>
    <row r="298" spans="1:10" x14ac:dyDescent="0.25">
      <c r="A298" s="1">
        <v>2019</v>
      </c>
      <c r="B298" s="1" t="s">
        <v>226</v>
      </c>
      <c r="C298" s="1" t="s">
        <v>227</v>
      </c>
      <c r="D298" s="1" t="s">
        <v>246</v>
      </c>
      <c r="E298" s="1" t="s">
        <v>15</v>
      </c>
      <c r="F298" s="3">
        <v>43482</v>
      </c>
      <c r="G298" s="3">
        <v>43830</v>
      </c>
      <c r="H298" s="5" t="s">
        <v>11</v>
      </c>
      <c r="I298" s="6"/>
      <c r="J298" s="1"/>
    </row>
    <row r="299" spans="1:10" x14ac:dyDescent="0.25">
      <c r="A299" s="1">
        <v>2019</v>
      </c>
      <c r="B299" s="1" t="s">
        <v>247</v>
      </c>
      <c r="C299" s="1" t="s">
        <v>42</v>
      </c>
      <c r="D299" s="1" t="s">
        <v>248</v>
      </c>
      <c r="E299" s="1" t="s">
        <v>15</v>
      </c>
      <c r="F299" s="3">
        <v>43479</v>
      </c>
      <c r="G299" s="3">
        <v>43830</v>
      </c>
      <c r="H299" s="5" t="s">
        <v>11</v>
      </c>
      <c r="I299" s="6"/>
      <c r="J299" s="1"/>
    </row>
    <row r="300" spans="1:10" x14ac:dyDescent="0.25">
      <c r="A300" s="1">
        <v>2019</v>
      </c>
      <c r="B300" s="1" t="s">
        <v>247</v>
      </c>
      <c r="C300" s="1" t="s">
        <v>42</v>
      </c>
      <c r="D300" s="1" t="s">
        <v>249</v>
      </c>
      <c r="E300" s="1" t="s">
        <v>15</v>
      </c>
      <c r="F300" s="3">
        <v>43479</v>
      </c>
      <c r="G300" s="3">
        <v>43830</v>
      </c>
      <c r="H300" s="5" t="s">
        <v>11</v>
      </c>
      <c r="I300" s="6"/>
      <c r="J300" s="1"/>
    </row>
    <row r="301" spans="1:10" x14ac:dyDescent="0.25">
      <c r="A301" s="1">
        <v>2019</v>
      </c>
      <c r="B301" s="1" t="s">
        <v>247</v>
      </c>
      <c r="C301" s="1" t="s">
        <v>42</v>
      </c>
      <c r="D301" s="1" t="s">
        <v>250</v>
      </c>
      <c r="E301" s="1" t="s">
        <v>15</v>
      </c>
      <c r="F301" s="3">
        <v>43479</v>
      </c>
      <c r="G301" s="3">
        <v>43830</v>
      </c>
      <c r="H301" s="5" t="s">
        <v>11</v>
      </c>
      <c r="I301" s="6"/>
      <c r="J301" s="1"/>
    </row>
    <row r="302" spans="1:10" x14ac:dyDescent="0.25">
      <c r="A302" s="1">
        <v>2019</v>
      </c>
      <c r="B302" s="1" t="s">
        <v>247</v>
      </c>
      <c r="C302" s="1" t="s">
        <v>42</v>
      </c>
      <c r="D302" s="1" t="s">
        <v>251</v>
      </c>
      <c r="E302" s="1" t="s">
        <v>15</v>
      </c>
      <c r="F302" s="3">
        <v>43479</v>
      </c>
      <c r="G302" s="3">
        <v>43830</v>
      </c>
      <c r="H302" s="5" t="s">
        <v>11</v>
      </c>
      <c r="I302" s="6"/>
      <c r="J302" s="1"/>
    </row>
    <row r="303" spans="1:10" x14ac:dyDescent="0.25">
      <c r="A303" s="1">
        <v>2019</v>
      </c>
      <c r="B303" s="1" t="s">
        <v>247</v>
      </c>
      <c r="C303" s="1" t="s">
        <v>42</v>
      </c>
      <c r="D303" s="1" t="s">
        <v>252</v>
      </c>
      <c r="E303" s="1" t="s">
        <v>15</v>
      </c>
      <c r="F303" s="3">
        <v>43479</v>
      </c>
      <c r="G303" s="3">
        <v>43830</v>
      </c>
      <c r="H303" s="5" t="s">
        <v>11</v>
      </c>
      <c r="I303" s="6"/>
      <c r="J303" s="1"/>
    </row>
    <row r="304" spans="1:10" x14ac:dyDescent="0.25">
      <c r="A304" s="1">
        <v>2019</v>
      </c>
      <c r="B304" s="1" t="s">
        <v>247</v>
      </c>
      <c r="C304" s="1" t="s">
        <v>42</v>
      </c>
      <c r="D304" s="1" t="s">
        <v>253</v>
      </c>
      <c r="E304" s="1" t="s">
        <v>15</v>
      </c>
      <c r="F304" s="3">
        <v>43479</v>
      </c>
      <c r="G304" s="3">
        <v>43830</v>
      </c>
      <c r="H304" s="5" t="s">
        <v>11</v>
      </c>
      <c r="I304" s="6"/>
      <c r="J304" s="1"/>
    </row>
    <row r="305" spans="1:10" x14ac:dyDescent="0.25">
      <c r="A305" s="1">
        <v>2019</v>
      </c>
      <c r="B305" s="1" t="s">
        <v>247</v>
      </c>
      <c r="C305" s="1" t="s">
        <v>42</v>
      </c>
      <c r="D305" s="1" t="s">
        <v>254</v>
      </c>
      <c r="E305" s="1" t="s">
        <v>15</v>
      </c>
      <c r="F305" s="3">
        <v>43479</v>
      </c>
      <c r="G305" s="3">
        <v>43830</v>
      </c>
      <c r="H305" s="5" t="s">
        <v>11</v>
      </c>
      <c r="I305" s="6"/>
      <c r="J305" s="1"/>
    </row>
    <row r="306" spans="1:10" x14ac:dyDescent="0.25">
      <c r="A306" s="1">
        <v>2019</v>
      </c>
      <c r="B306" s="1" t="s">
        <v>247</v>
      </c>
      <c r="C306" s="1" t="s">
        <v>42</v>
      </c>
      <c r="D306" s="1" t="s">
        <v>255</v>
      </c>
      <c r="E306" s="1" t="s">
        <v>15</v>
      </c>
      <c r="F306" s="3">
        <v>43479</v>
      </c>
      <c r="G306" s="3">
        <v>43830</v>
      </c>
      <c r="H306" s="5" t="s">
        <v>11</v>
      </c>
      <c r="I306" s="6"/>
      <c r="J306" s="1"/>
    </row>
    <row r="307" spans="1:10" x14ac:dyDescent="0.25">
      <c r="A307" s="1">
        <v>2019</v>
      </c>
      <c r="B307" s="1" t="s">
        <v>247</v>
      </c>
      <c r="C307" s="1" t="s">
        <v>42</v>
      </c>
      <c r="D307" s="1" t="s">
        <v>256</v>
      </c>
      <c r="E307" s="1" t="s">
        <v>15</v>
      </c>
      <c r="F307" s="3">
        <v>43479</v>
      </c>
      <c r="G307" s="3">
        <v>43830</v>
      </c>
      <c r="H307" s="5" t="s">
        <v>11</v>
      </c>
      <c r="I307" s="6"/>
      <c r="J307" s="1"/>
    </row>
    <row r="308" spans="1:10" x14ac:dyDescent="0.25">
      <c r="A308" s="1">
        <v>2019</v>
      </c>
      <c r="B308" s="1" t="s">
        <v>247</v>
      </c>
      <c r="C308" s="1" t="s">
        <v>42</v>
      </c>
      <c r="D308" s="1" t="s">
        <v>257</v>
      </c>
      <c r="E308" s="1" t="s">
        <v>15</v>
      </c>
      <c r="F308" s="3">
        <v>43479</v>
      </c>
      <c r="G308" s="3">
        <v>43830</v>
      </c>
      <c r="H308" s="5" t="s">
        <v>11</v>
      </c>
      <c r="I308" s="6"/>
      <c r="J308" s="1"/>
    </row>
    <row r="309" spans="1:10" x14ac:dyDescent="0.25">
      <c r="A309" s="1">
        <v>2019</v>
      </c>
      <c r="B309" s="1" t="s">
        <v>247</v>
      </c>
      <c r="C309" s="1" t="s">
        <v>42</v>
      </c>
      <c r="D309" s="1" t="s">
        <v>258</v>
      </c>
      <c r="E309" s="1" t="s">
        <v>15</v>
      </c>
      <c r="F309" s="3">
        <v>43479</v>
      </c>
      <c r="G309" s="3">
        <v>43830</v>
      </c>
      <c r="H309" s="5" t="s">
        <v>11</v>
      </c>
      <c r="I309" s="6"/>
      <c r="J309" s="1"/>
    </row>
    <row r="310" spans="1:10" x14ac:dyDescent="0.25">
      <c r="A310" s="1">
        <v>2019</v>
      </c>
      <c r="B310" s="1" t="s">
        <v>247</v>
      </c>
      <c r="C310" s="1" t="s">
        <v>42</v>
      </c>
      <c r="D310" s="1" t="s">
        <v>259</v>
      </c>
      <c r="E310" s="1" t="s">
        <v>15</v>
      </c>
      <c r="F310" s="3">
        <v>43479</v>
      </c>
      <c r="G310" s="3">
        <v>43830</v>
      </c>
      <c r="H310" s="5" t="s">
        <v>11</v>
      </c>
      <c r="I310" s="6"/>
      <c r="J310" s="1"/>
    </row>
    <row r="311" spans="1:10" x14ac:dyDescent="0.25">
      <c r="A311" s="1">
        <v>2019</v>
      </c>
      <c r="B311" s="1" t="s">
        <v>247</v>
      </c>
      <c r="C311" s="1" t="s">
        <v>42</v>
      </c>
      <c r="D311" s="1" t="s">
        <v>260</v>
      </c>
      <c r="E311" s="1" t="s">
        <v>15</v>
      </c>
      <c r="F311" s="3">
        <v>43479</v>
      </c>
      <c r="G311" s="3">
        <v>43830</v>
      </c>
      <c r="H311" s="5" t="s">
        <v>11</v>
      </c>
      <c r="I311" s="6"/>
      <c r="J311" s="1"/>
    </row>
    <row r="312" spans="1:10" x14ac:dyDescent="0.25">
      <c r="A312" s="1">
        <v>2019</v>
      </c>
      <c r="B312" s="1" t="s">
        <v>247</v>
      </c>
      <c r="C312" s="1" t="s">
        <v>42</v>
      </c>
      <c r="D312" s="1" t="s">
        <v>261</v>
      </c>
      <c r="E312" s="1" t="s">
        <v>15</v>
      </c>
      <c r="F312" s="3">
        <v>43479</v>
      </c>
      <c r="G312" s="3">
        <v>43830</v>
      </c>
      <c r="H312" s="5" t="s">
        <v>11</v>
      </c>
      <c r="I312" s="6"/>
      <c r="J312" s="1"/>
    </row>
    <row r="313" spans="1:10" x14ac:dyDescent="0.25">
      <c r="A313" s="1">
        <v>2019</v>
      </c>
      <c r="B313" s="1" t="s">
        <v>247</v>
      </c>
      <c r="C313" s="1" t="s">
        <v>42</v>
      </c>
      <c r="D313" s="1" t="s">
        <v>262</v>
      </c>
      <c r="E313" s="1" t="s">
        <v>15</v>
      </c>
      <c r="F313" s="3">
        <v>43479</v>
      </c>
      <c r="G313" s="3">
        <v>43830</v>
      </c>
      <c r="H313" s="5" t="s">
        <v>11</v>
      </c>
      <c r="I313" s="6"/>
      <c r="J313" s="1"/>
    </row>
    <row r="314" spans="1:10" x14ac:dyDescent="0.25">
      <c r="A314" s="1">
        <v>2019</v>
      </c>
      <c r="B314" s="1" t="s">
        <v>247</v>
      </c>
      <c r="C314" s="1" t="s">
        <v>42</v>
      </c>
      <c r="D314" s="1" t="s">
        <v>263</v>
      </c>
      <c r="E314" s="1" t="s">
        <v>15</v>
      </c>
      <c r="F314" s="3">
        <v>43479</v>
      </c>
      <c r="G314" s="3">
        <v>43830</v>
      </c>
      <c r="H314" s="5" t="s">
        <v>11</v>
      </c>
      <c r="I314" s="6"/>
      <c r="J314" s="1"/>
    </row>
    <row r="315" spans="1:10" x14ac:dyDescent="0.25">
      <c r="A315" s="1">
        <v>2019</v>
      </c>
      <c r="B315" s="1" t="s">
        <v>247</v>
      </c>
      <c r="C315" s="1" t="s">
        <v>42</v>
      </c>
      <c r="D315" s="1" t="s">
        <v>264</v>
      </c>
      <c r="E315" s="1" t="s">
        <v>15</v>
      </c>
      <c r="F315" s="3">
        <v>43479</v>
      </c>
      <c r="G315" s="3">
        <v>43830</v>
      </c>
      <c r="H315" s="5" t="s">
        <v>11</v>
      </c>
      <c r="I315" s="6"/>
      <c r="J315" s="1"/>
    </row>
    <row r="316" spans="1:10" x14ac:dyDescent="0.25">
      <c r="A316" s="1">
        <v>2019</v>
      </c>
      <c r="B316" s="1" t="s">
        <v>247</v>
      </c>
      <c r="C316" s="1" t="s">
        <v>42</v>
      </c>
      <c r="D316" s="1" t="s">
        <v>265</v>
      </c>
      <c r="E316" s="1" t="s">
        <v>15</v>
      </c>
      <c r="F316" s="3">
        <v>43479</v>
      </c>
      <c r="G316" s="3">
        <v>43830</v>
      </c>
      <c r="H316" s="5" t="s">
        <v>11</v>
      </c>
      <c r="I316" s="6"/>
      <c r="J316" s="1"/>
    </row>
    <row r="317" spans="1:10" x14ac:dyDescent="0.25">
      <c r="A317" s="1">
        <v>2019</v>
      </c>
      <c r="B317" s="1" t="s">
        <v>247</v>
      </c>
      <c r="C317" s="1" t="s">
        <v>42</v>
      </c>
      <c r="D317" s="1" t="s">
        <v>266</v>
      </c>
      <c r="E317" s="1" t="s">
        <v>15</v>
      </c>
      <c r="F317" s="3">
        <v>43479</v>
      </c>
      <c r="G317" s="3">
        <v>43830</v>
      </c>
      <c r="H317" s="5" t="s">
        <v>11</v>
      </c>
      <c r="I317" s="6"/>
      <c r="J317" s="1"/>
    </row>
    <row r="318" spans="1:10" x14ac:dyDescent="0.25">
      <c r="A318" s="1">
        <v>2019</v>
      </c>
      <c r="B318" s="1" t="s">
        <v>247</v>
      </c>
      <c r="C318" s="1" t="s">
        <v>42</v>
      </c>
      <c r="D318" s="1" t="s">
        <v>267</v>
      </c>
      <c r="E318" s="1" t="s">
        <v>15</v>
      </c>
      <c r="F318" s="3">
        <v>43479</v>
      </c>
      <c r="G318" s="3">
        <v>43830</v>
      </c>
      <c r="H318" s="5" t="s">
        <v>11</v>
      </c>
      <c r="I318" s="6"/>
      <c r="J318" s="1"/>
    </row>
    <row r="319" spans="1:10" x14ac:dyDescent="0.25">
      <c r="A319" s="1">
        <v>2019</v>
      </c>
      <c r="B319" s="1" t="s">
        <v>247</v>
      </c>
      <c r="C319" s="1" t="s">
        <v>42</v>
      </c>
      <c r="D319" s="1" t="s">
        <v>268</v>
      </c>
      <c r="E319" s="1" t="s">
        <v>15</v>
      </c>
      <c r="F319" s="3">
        <v>43479</v>
      </c>
      <c r="G319" s="3">
        <v>43830</v>
      </c>
      <c r="H319" s="5" t="s">
        <v>11</v>
      </c>
      <c r="I319" s="6"/>
      <c r="J319" s="1"/>
    </row>
    <row r="320" spans="1:10" x14ac:dyDescent="0.25">
      <c r="A320" s="1">
        <v>2019</v>
      </c>
      <c r="B320" s="1" t="s">
        <v>247</v>
      </c>
      <c r="C320" s="1" t="s">
        <v>42</v>
      </c>
      <c r="D320" s="1" t="s">
        <v>269</v>
      </c>
      <c r="E320" s="1" t="s">
        <v>15</v>
      </c>
      <c r="F320" s="3">
        <v>43479</v>
      </c>
      <c r="G320" s="3">
        <v>43830</v>
      </c>
      <c r="H320" s="5" t="s">
        <v>11</v>
      </c>
      <c r="I320" s="6">
        <v>520</v>
      </c>
      <c r="J320" s="1">
        <v>2019</v>
      </c>
    </row>
    <row r="321" spans="1:10" x14ac:dyDescent="0.25">
      <c r="A321" s="1">
        <v>2019</v>
      </c>
      <c r="B321" s="1" t="s">
        <v>247</v>
      </c>
      <c r="C321" s="1" t="s">
        <v>42</v>
      </c>
      <c r="D321" s="1" t="s">
        <v>270</v>
      </c>
      <c r="E321" s="1" t="s">
        <v>15</v>
      </c>
      <c r="F321" s="3">
        <v>43690</v>
      </c>
      <c r="G321" s="3">
        <v>43830</v>
      </c>
      <c r="H321" s="5" t="s">
        <v>11</v>
      </c>
      <c r="I321" s="6"/>
      <c r="J321" s="1"/>
    </row>
    <row r="322" spans="1:10" x14ac:dyDescent="0.25">
      <c r="A322" s="1">
        <v>2019</v>
      </c>
      <c r="B322" s="1" t="s">
        <v>247</v>
      </c>
      <c r="C322" s="1" t="s">
        <v>42</v>
      </c>
      <c r="D322" s="1" t="s">
        <v>271</v>
      </c>
      <c r="E322" s="1" t="s">
        <v>15</v>
      </c>
      <c r="F322" s="3">
        <v>43479</v>
      </c>
      <c r="G322" s="3">
        <v>43830</v>
      </c>
      <c r="H322" s="5" t="s">
        <v>11</v>
      </c>
      <c r="I322" s="6">
        <v>652.25</v>
      </c>
      <c r="J322" s="1">
        <v>2019</v>
      </c>
    </row>
    <row r="323" spans="1:10" x14ac:dyDescent="0.25">
      <c r="A323" s="1">
        <v>2019</v>
      </c>
      <c r="B323" s="1" t="s">
        <v>247</v>
      </c>
      <c r="C323" s="1" t="s">
        <v>42</v>
      </c>
      <c r="D323" s="1" t="s">
        <v>272</v>
      </c>
      <c r="E323" s="1" t="s">
        <v>15</v>
      </c>
      <c r="F323" s="3">
        <v>43739</v>
      </c>
      <c r="G323" s="3">
        <v>43830</v>
      </c>
      <c r="H323" s="5" t="s">
        <v>11</v>
      </c>
      <c r="I323" s="6">
        <v>135</v>
      </c>
      <c r="J323" s="1">
        <v>2019</v>
      </c>
    </row>
    <row r="324" spans="1:10" x14ac:dyDescent="0.25">
      <c r="A324" s="1">
        <v>2019</v>
      </c>
      <c r="B324" s="1" t="s">
        <v>273</v>
      </c>
      <c r="C324" s="1" t="s">
        <v>135</v>
      </c>
      <c r="D324" s="1" t="s">
        <v>274</v>
      </c>
      <c r="E324" s="1" t="s">
        <v>62</v>
      </c>
      <c r="F324" s="3">
        <v>43808</v>
      </c>
      <c r="G324" s="3">
        <v>43826</v>
      </c>
      <c r="H324" s="5">
        <v>2500</v>
      </c>
      <c r="I324" s="6"/>
      <c r="J324" s="1"/>
    </row>
    <row r="325" spans="1:10" x14ac:dyDescent="0.25">
      <c r="A325" s="1">
        <v>2019</v>
      </c>
      <c r="B325" s="1" t="s">
        <v>230</v>
      </c>
      <c r="C325" s="1" t="s">
        <v>231</v>
      </c>
      <c r="D325" s="1" t="s">
        <v>232</v>
      </c>
      <c r="E325" s="1" t="s">
        <v>15</v>
      </c>
      <c r="F325" s="3">
        <v>43466</v>
      </c>
      <c r="G325" s="3">
        <v>43830</v>
      </c>
      <c r="H325" s="5" t="s">
        <v>11</v>
      </c>
      <c r="I325" s="6"/>
      <c r="J325" s="1"/>
    </row>
    <row r="326" spans="1:10" x14ac:dyDescent="0.25">
      <c r="A326" s="1">
        <v>2019</v>
      </c>
      <c r="B326" s="1" t="s">
        <v>275</v>
      </c>
      <c r="C326" s="1" t="s">
        <v>231</v>
      </c>
      <c r="D326" s="1" t="s">
        <v>276</v>
      </c>
      <c r="E326" s="1" t="s">
        <v>10</v>
      </c>
      <c r="F326" s="3">
        <v>43466</v>
      </c>
      <c r="G326" s="3">
        <v>43830</v>
      </c>
      <c r="H326" s="5">
        <v>350</v>
      </c>
      <c r="I326" s="6">
        <v>360</v>
      </c>
      <c r="J326" s="1">
        <v>2020</v>
      </c>
    </row>
    <row r="327" spans="1:10" x14ac:dyDescent="0.25">
      <c r="A327" s="1">
        <v>2019</v>
      </c>
      <c r="B327" s="1" t="s">
        <v>277</v>
      </c>
      <c r="C327" s="1" t="s">
        <v>278</v>
      </c>
      <c r="D327" s="1" t="s">
        <v>279</v>
      </c>
      <c r="E327" s="1" t="s">
        <v>62</v>
      </c>
      <c r="F327" s="3">
        <v>43466</v>
      </c>
      <c r="G327" s="3">
        <v>43830</v>
      </c>
      <c r="H327" s="5">
        <v>27300</v>
      </c>
      <c r="I327" s="6"/>
      <c r="J327" s="1"/>
    </row>
    <row r="328" spans="1:10" x14ac:dyDescent="0.25">
      <c r="A328" s="1">
        <v>2019</v>
      </c>
      <c r="B328" s="1" t="s">
        <v>277</v>
      </c>
      <c r="C328" s="1" t="s">
        <v>278</v>
      </c>
      <c r="D328" s="1" t="s">
        <v>280</v>
      </c>
      <c r="E328" s="1" t="s">
        <v>10</v>
      </c>
      <c r="F328" s="3">
        <v>43467</v>
      </c>
      <c r="G328" s="3">
        <v>43478</v>
      </c>
      <c r="H328" s="5" t="s">
        <v>11</v>
      </c>
      <c r="I328" s="6">
        <v>1617.28</v>
      </c>
      <c r="J328" s="1">
        <v>2019</v>
      </c>
    </row>
    <row r="329" spans="1:10" x14ac:dyDescent="0.25">
      <c r="A329" s="1">
        <v>2019</v>
      </c>
      <c r="B329" s="1" t="s">
        <v>281</v>
      </c>
      <c r="C329" s="1" t="s">
        <v>278</v>
      </c>
      <c r="D329" s="1" t="s">
        <v>282</v>
      </c>
      <c r="E329" s="1" t="s">
        <v>10</v>
      </c>
      <c r="F329" s="3">
        <v>43553</v>
      </c>
      <c r="G329" s="3">
        <v>43553</v>
      </c>
      <c r="H329" s="5">
        <v>480</v>
      </c>
      <c r="I329" s="6">
        <v>397.2</v>
      </c>
      <c r="J329" s="1">
        <v>2019</v>
      </c>
    </row>
    <row r="330" spans="1:10" x14ac:dyDescent="0.25">
      <c r="A330" s="1">
        <v>2019</v>
      </c>
      <c r="B330" s="1" t="s">
        <v>277</v>
      </c>
      <c r="C330" s="1" t="s">
        <v>278</v>
      </c>
      <c r="D330" s="1" t="s">
        <v>162</v>
      </c>
      <c r="E330" s="1" t="s">
        <v>62</v>
      </c>
      <c r="F330" s="3">
        <v>43565</v>
      </c>
      <c r="G330" s="3">
        <v>43889</v>
      </c>
      <c r="H330" s="5">
        <v>6504</v>
      </c>
      <c r="I330" s="6">
        <v>6000</v>
      </c>
      <c r="J330" s="1">
        <v>2020</v>
      </c>
    </row>
    <row r="331" spans="1:10" x14ac:dyDescent="0.25">
      <c r="A331" s="1">
        <v>2019</v>
      </c>
      <c r="B331" s="1" t="s">
        <v>277</v>
      </c>
      <c r="C331" s="1" t="s">
        <v>278</v>
      </c>
      <c r="D331" s="1" t="s">
        <v>283</v>
      </c>
      <c r="E331" s="1" t="s">
        <v>10</v>
      </c>
      <c r="F331" s="3">
        <v>43602</v>
      </c>
      <c r="G331" s="3">
        <v>43602</v>
      </c>
      <c r="H331" s="5">
        <v>345</v>
      </c>
      <c r="I331" s="6">
        <v>345</v>
      </c>
      <c r="J331" s="1">
        <v>2019</v>
      </c>
    </row>
    <row r="332" spans="1:10" x14ac:dyDescent="0.25">
      <c r="A332" s="1">
        <v>2019</v>
      </c>
      <c r="B332" s="1" t="s">
        <v>277</v>
      </c>
      <c r="C332" s="1" t="s">
        <v>278</v>
      </c>
      <c r="D332" s="1" t="s">
        <v>282</v>
      </c>
      <c r="E332" s="1" t="s">
        <v>10</v>
      </c>
      <c r="F332" s="3">
        <v>43635</v>
      </c>
      <c r="G332" s="3">
        <v>43635</v>
      </c>
      <c r="H332" s="5">
        <v>480</v>
      </c>
      <c r="I332" s="6">
        <v>480</v>
      </c>
      <c r="J332" s="1">
        <v>2019</v>
      </c>
    </row>
    <row r="333" spans="1:10" x14ac:dyDescent="0.25">
      <c r="A333" s="1">
        <v>2019</v>
      </c>
      <c r="B333" s="1" t="s">
        <v>277</v>
      </c>
      <c r="C333" s="1" t="s">
        <v>278</v>
      </c>
      <c r="D333" s="1" t="s">
        <v>282</v>
      </c>
      <c r="E333" s="1" t="s">
        <v>10</v>
      </c>
      <c r="F333" s="3">
        <v>43797</v>
      </c>
      <c r="G333" s="3">
        <v>43797</v>
      </c>
      <c r="H333" s="5">
        <v>480</v>
      </c>
      <c r="I333" s="6">
        <v>427.76</v>
      </c>
      <c r="J333" s="1">
        <v>2020</v>
      </c>
    </row>
    <row r="334" spans="1:10" x14ac:dyDescent="0.25">
      <c r="A334" s="1">
        <v>2019</v>
      </c>
      <c r="B334" s="1" t="s">
        <v>277</v>
      </c>
      <c r="C334" s="1" t="s">
        <v>278</v>
      </c>
      <c r="D334" s="1" t="s">
        <v>284</v>
      </c>
      <c r="E334" s="1" t="s">
        <v>10</v>
      </c>
      <c r="F334" s="3">
        <v>43852</v>
      </c>
      <c r="G334" s="3">
        <v>43852</v>
      </c>
      <c r="H334" s="5">
        <v>900</v>
      </c>
      <c r="I334" s="6">
        <v>919.16</v>
      </c>
      <c r="J334" s="1">
        <v>2020</v>
      </c>
    </row>
    <row r="335" spans="1:10" x14ac:dyDescent="0.25">
      <c r="A335" s="1">
        <v>2019</v>
      </c>
      <c r="B335" s="1" t="s">
        <v>277</v>
      </c>
      <c r="C335" s="1" t="s">
        <v>278</v>
      </c>
      <c r="D335" s="1" t="s">
        <v>497</v>
      </c>
      <c r="E335" s="1" t="s">
        <v>10</v>
      </c>
      <c r="F335" s="3">
        <v>43638</v>
      </c>
      <c r="G335" s="3">
        <v>43645</v>
      </c>
      <c r="H335" s="5">
        <v>882.79</v>
      </c>
      <c r="I335" s="6">
        <v>882.79</v>
      </c>
      <c r="J335" s="1">
        <v>2020</v>
      </c>
    </row>
    <row r="336" spans="1:10" x14ac:dyDescent="0.25">
      <c r="A336" s="1">
        <v>2019</v>
      </c>
      <c r="B336" s="1" t="s">
        <v>277</v>
      </c>
      <c r="C336" s="1" t="s">
        <v>278</v>
      </c>
      <c r="D336" s="1" t="s">
        <v>279</v>
      </c>
      <c r="E336" s="1" t="s">
        <v>62</v>
      </c>
      <c r="F336" s="3">
        <v>43831</v>
      </c>
      <c r="G336" s="3">
        <v>44104</v>
      </c>
      <c r="H336" s="5">
        <v>20475</v>
      </c>
      <c r="I336" s="6">
        <v>20475</v>
      </c>
      <c r="J336" s="1">
        <v>2020</v>
      </c>
    </row>
    <row r="337" spans="1:10" x14ac:dyDescent="0.25">
      <c r="A337" s="1">
        <v>2019</v>
      </c>
      <c r="B337" s="1" t="s">
        <v>285</v>
      </c>
      <c r="C337" s="1" t="s">
        <v>286</v>
      </c>
      <c r="D337" s="1" t="s">
        <v>56</v>
      </c>
      <c r="E337" s="1" t="s">
        <v>10</v>
      </c>
      <c r="F337" s="3">
        <v>43619</v>
      </c>
      <c r="G337" s="3">
        <v>43623</v>
      </c>
      <c r="H337" s="5" t="s">
        <v>11</v>
      </c>
      <c r="I337" s="6">
        <v>295.52999999999997</v>
      </c>
      <c r="J337" s="1">
        <v>2019</v>
      </c>
    </row>
    <row r="338" spans="1:10" x14ac:dyDescent="0.25">
      <c r="A338" s="1">
        <v>2019</v>
      </c>
      <c r="B338" s="1" t="s">
        <v>285</v>
      </c>
      <c r="C338" s="1" t="s">
        <v>286</v>
      </c>
      <c r="D338" s="1" t="s">
        <v>284</v>
      </c>
      <c r="E338" s="1" t="s">
        <v>10</v>
      </c>
      <c r="F338" s="3">
        <v>43845</v>
      </c>
      <c r="G338" s="3">
        <v>43846</v>
      </c>
      <c r="H338" s="5">
        <v>900</v>
      </c>
      <c r="I338" s="6"/>
      <c r="J338" s="1"/>
    </row>
    <row r="339" spans="1:10" x14ac:dyDescent="0.25">
      <c r="A339" s="1">
        <v>2019</v>
      </c>
      <c r="B339" s="1" t="s">
        <v>285</v>
      </c>
      <c r="C339" s="1" t="s">
        <v>286</v>
      </c>
      <c r="D339" s="1" t="s">
        <v>498</v>
      </c>
      <c r="E339" s="1" t="s">
        <v>10</v>
      </c>
      <c r="F339" s="3">
        <v>43795</v>
      </c>
      <c r="G339" s="3">
        <v>43803</v>
      </c>
      <c r="H339" s="5">
        <v>640</v>
      </c>
      <c r="I339" s="6">
        <v>640</v>
      </c>
      <c r="J339" s="1">
        <v>2019</v>
      </c>
    </row>
    <row r="340" spans="1:10" x14ac:dyDescent="0.25">
      <c r="A340" s="1">
        <v>2019</v>
      </c>
      <c r="B340" s="1" t="s">
        <v>287</v>
      </c>
      <c r="C340" s="1" t="s">
        <v>288</v>
      </c>
      <c r="D340" s="1" t="s">
        <v>289</v>
      </c>
      <c r="E340" s="1" t="s">
        <v>15</v>
      </c>
      <c r="F340" s="3">
        <v>43770</v>
      </c>
      <c r="G340" s="3">
        <v>44135</v>
      </c>
      <c r="H340" s="5" t="s">
        <v>11</v>
      </c>
      <c r="I340" s="6"/>
      <c r="J340" s="1"/>
    </row>
    <row r="341" spans="1:10" x14ac:dyDescent="0.25">
      <c r="A341" s="1">
        <v>2019</v>
      </c>
      <c r="B341" s="1" t="s">
        <v>290</v>
      </c>
      <c r="C341" s="1" t="s">
        <v>291</v>
      </c>
      <c r="D341" s="1" t="s">
        <v>292</v>
      </c>
      <c r="E341" s="1" t="s">
        <v>23</v>
      </c>
      <c r="F341" s="3">
        <v>43481</v>
      </c>
      <c r="G341" s="3">
        <v>43496</v>
      </c>
      <c r="H341" s="5">
        <v>0</v>
      </c>
      <c r="I341" s="6"/>
      <c r="J341" s="1"/>
    </row>
    <row r="342" spans="1:10" x14ac:dyDescent="0.25">
      <c r="A342" s="1">
        <v>2019</v>
      </c>
      <c r="B342" s="1" t="s">
        <v>290</v>
      </c>
      <c r="C342" s="1" t="s">
        <v>291</v>
      </c>
      <c r="D342" s="1" t="s">
        <v>283</v>
      </c>
      <c r="E342" s="1" t="s">
        <v>10</v>
      </c>
      <c r="F342" s="3">
        <v>43634</v>
      </c>
      <c r="G342" s="3">
        <v>43634</v>
      </c>
      <c r="H342" s="5" t="s">
        <v>11</v>
      </c>
      <c r="I342" s="6"/>
      <c r="J342" s="1"/>
    </row>
    <row r="343" spans="1:10" x14ac:dyDescent="0.25">
      <c r="A343" s="1">
        <v>2019</v>
      </c>
      <c r="B343" s="1" t="s">
        <v>290</v>
      </c>
      <c r="C343" s="1" t="s">
        <v>291</v>
      </c>
      <c r="D343" s="1" t="s">
        <v>293</v>
      </c>
      <c r="E343" s="1" t="s">
        <v>23</v>
      </c>
      <c r="F343" s="3">
        <v>43691</v>
      </c>
      <c r="G343" s="3">
        <v>43830</v>
      </c>
      <c r="H343" s="5" t="s">
        <v>11</v>
      </c>
      <c r="I343" s="6"/>
      <c r="J343" s="1"/>
    </row>
    <row r="344" spans="1:10" x14ac:dyDescent="0.25">
      <c r="A344" s="1">
        <v>2019</v>
      </c>
      <c r="B344" s="1" t="s">
        <v>290</v>
      </c>
      <c r="C344" s="1" t="s">
        <v>291</v>
      </c>
      <c r="D344" s="1" t="s">
        <v>294</v>
      </c>
      <c r="E344" s="1" t="s">
        <v>23</v>
      </c>
      <c r="F344" s="3">
        <v>43740</v>
      </c>
      <c r="G344" s="3">
        <v>43755</v>
      </c>
      <c r="H344" s="5" t="s">
        <v>11</v>
      </c>
      <c r="I344" s="6"/>
      <c r="J344" s="1"/>
    </row>
    <row r="345" spans="1:10" x14ac:dyDescent="0.25">
      <c r="A345" s="1">
        <v>2019</v>
      </c>
      <c r="B345" s="1" t="s">
        <v>295</v>
      </c>
      <c r="C345" s="1" t="s">
        <v>296</v>
      </c>
      <c r="D345" s="1" t="s">
        <v>56</v>
      </c>
      <c r="E345" s="1" t="s">
        <v>10</v>
      </c>
      <c r="F345" s="3">
        <v>43619</v>
      </c>
      <c r="G345" s="3">
        <v>43623</v>
      </c>
      <c r="H345" s="5" t="s">
        <v>11</v>
      </c>
      <c r="I345" s="6">
        <v>295.52999999999997</v>
      </c>
      <c r="J345" s="1">
        <v>2019</v>
      </c>
    </row>
    <row r="346" spans="1:10" x14ac:dyDescent="0.25">
      <c r="A346" s="1">
        <v>2019</v>
      </c>
      <c r="B346" s="1" t="s">
        <v>295</v>
      </c>
      <c r="C346" s="1" t="s">
        <v>296</v>
      </c>
      <c r="D346" s="1" t="s">
        <v>284</v>
      </c>
      <c r="E346" s="1" t="s">
        <v>10</v>
      </c>
      <c r="F346" s="3">
        <v>43845</v>
      </c>
      <c r="G346" s="3">
        <v>43846</v>
      </c>
      <c r="H346" s="5">
        <v>900</v>
      </c>
      <c r="I346" s="6">
        <v>720</v>
      </c>
      <c r="J346" s="1">
        <v>2020</v>
      </c>
    </row>
    <row r="347" spans="1:10" x14ac:dyDescent="0.25">
      <c r="A347" s="1">
        <v>2019</v>
      </c>
      <c r="B347" s="1" t="s">
        <v>295</v>
      </c>
      <c r="C347" s="1" t="s">
        <v>296</v>
      </c>
      <c r="D347" s="1" t="s">
        <v>498</v>
      </c>
      <c r="E347" s="1" t="s">
        <v>10</v>
      </c>
      <c r="F347" s="3">
        <v>43795</v>
      </c>
      <c r="G347" s="3">
        <v>43803</v>
      </c>
      <c r="H347" s="5">
        <v>640</v>
      </c>
      <c r="I347" s="6">
        <v>640</v>
      </c>
      <c r="J347" s="1">
        <v>2019</v>
      </c>
    </row>
    <row r="348" spans="1:10" x14ac:dyDescent="0.25">
      <c r="A348" s="1">
        <v>2019</v>
      </c>
      <c r="B348" s="1" t="s">
        <v>297</v>
      </c>
      <c r="C348" s="1" t="s">
        <v>141</v>
      </c>
      <c r="D348" s="1" t="s">
        <v>298</v>
      </c>
      <c r="E348" s="1" t="s">
        <v>23</v>
      </c>
      <c r="F348" s="3">
        <v>43550</v>
      </c>
      <c r="G348" s="3">
        <v>43830</v>
      </c>
      <c r="H348" s="5" t="s">
        <v>11</v>
      </c>
      <c r="I348" s="6"/>
      <c r="J348" s="1"/>
    </row>
    <row r="349" spans="1:10" x14ac:dyDescent="0.25">
      <c r="A349" s="1">
        <v>2019</v>
      </c>
      <c r="B349" s="1" t="s">
        <v>299</v>
      </c>
      <c r="C349" s="1" t="s">
        <v>99</v>
      </c>
      <c r="D349" s="1" t="s">
        <v>300</v>
      </c>
      <c r="E349" s="1" t="s">
        <v>15</v>
      </c>
      <c r="F349" s="3">
        <v>43497</v>
      </c>
      <c r="G349" s="3">
        <v>43830</v>
      </c>
      <c r="H349" s="5">
        <v>800</v>
      </c>
      <c r="I349" s="6"/>
      <c r="J349" s="1"/>
    </row>
    <row r="350" spans="1:10" x14ac:dyDescent="0.25">
      <c r="A350" s="1">
        <v>2019</v>
      </c>
      <c r="B350" s="1" t="s">
        <v>301</v>
      </c>
      <c r="C350" s="1" t="s">
        <v>302</v>
      </c>
      <c r="D350" s="1" t="s">
        <v>303</v>
      </c>
      <c r="E350" s="1" t="s">
        <v>23</v>
      </c>
      <c r="F350" s="3">
        <v>43727</v>
      </c>
      <c r="G350" s="3">
        <v>43749</v>
      </c>
      <c r="H350" s="5">
        <v>185.92</v>
      </c>
      <c r="I350" s="6">
        <v>189.91</v>
      </c>
      <c r="J350" s="1">
        <v>2019</v>
      </c>
    </row>
    <row r="351" spans="1:10" x14ac:dyDescent="0.25">
      <c r="A351" s="1">
        <v>2019</v>
      </c>
      <c r="B351" s="1" t="s">
        <v>233</v>
      </c>
      <c r="C351" s="1" t="s">
        <v>234</v>
      </c>
      <c r="D351" s="1" t="s">
        <v>304</v>
      </c>
      <c r="E351" s="1" t="s">
        <v>10</v>
      </c>
      <c r="F351" s="3">
        <v>43519</v>
      </c>
      <c r="G351" s="3">
        <v>43561</v>
      </c>
      <c r="H351" s="5" t="s">
        <v>11</v>
      </c>
      <c r="I351" s="6">
        <v>300</v>
      </c>
      <c r="J351" s="1">
        <v>2019</v>
      </c>
    </row>
    <row r="352" spans="1:10" x14ac:dyDescent="0.25">
      <c r="A352" s="1">
        <v>2019</v>
      </c>
      <c r="B352" s="1" t="s">
        <v>233</v>
      </c>
      <c r="C352" s="1" t="s">
        <v>234</v>
      </c>
      <c r="D352" s="1" t="s">
        <v>305</v>
      </c>
      <c r="E352" s="1" t="s">
        <v>10</v>
      </c>
      <c r="F352" s="3">
        <v>43505</v>
      </c>
      <c r="G352" s="3">
        <v>43596</v>
      </c>
      <c r="H352" s="5" t="s">
        <v>11</v>
      </c>
      <c r="I352" s="6">
        <v>720</v>
      </c>
      <c r="J352" s="1">
        <v>2019</v>
      </c>
    </row>
    <row r="353" spans="1:10" x14ac:dyDescent="0.25">
      <c r="A353" s="1">
        <v>2019</v>
      </c>
      <c r="B353" s="1" t="s">
        <v>233</v>
      </c>
      <c r="C353" s="1" t="s">
        <v>234</v>
      </c>
      <c r="D353" s="1" t="s">
        <v>306</v>
      </c>
      <c r="E353" s="1" t="s">
        <v>15</v>
      </c>
      <c r="F353" s="3">
        <v>43788</v>
      </c>
      <c r="G353" s="3">
        <v>43795</v>
      </c>
      <c r="H353" s="5" t="s">
        <v>11</v>
      </c>
      <c r="I353" s="6">
        <v>164</v>
      </c>
      <c r="J353" s="1">
        <v>2019</v>
      </c>
    </row>
    <row r="355" spans="1:10" x14ac:dyDescent="0.25">
      <c r="A355" s="1">
        <v>2018</v>
      </c>
      <c r="B355" s="1" t="s">
        <v>223</v>
      </c>
      <c r="C355" s="1" t="s">
        <v>224</v>
      </c>
      <c r="D355" s="1" t="s">
        <v>225</v>
      </c>
      <c r="E355" s="1" t="s">
        <v>15</v>
      </c>
      <c r="F355" s="3">
        <v>43132</v>
      </c>
      <c r="G355" s="3">
        <v>43465</v>
      </c>
      <c r="H355" s="5">
        <v>1500</v>
      </c>
      <c r="I355" s="6"/>
      <c r="J355" s="1"/>
    </row>
    <row r="356" spans="1:10" x14ac:dyDescent="0.25">
      <c r="A356" s="1">
        <v>2018</v>
      </c>
      <c r="B356" s="1" t="s">
        <v>239</v>
      </c>
      <c r="C356" s="1" t="s">
        <v>240</v>
      </c>
      <c r="D356" s="1" t="s">
        <v>241</v>
      </c>
      <c r="E356" s="1" t="s">
        <v>10</v>
      </c>
      <c r="F356" s="3">
        <v>43435</v>
      </c>
      <c r="G356" s="3">
        <v>43496</v>
      </c>
      <c r="H356" s="5">
        <v>1200</v>
      </c>
      <c r="I356" s="6">
        <v>1200</v>
      </c>
      <c r="J356" s="1">
        <v>2019</v>
      </c>
    </row>
    <row r="357" spans="1:10" x14ac:dyDescent="0.25">
      <c r="A357" s="1">
        <v>2018</v>
      </c>
      <c r="B357" s="1" t="s">
        <v>226</v>
      </c>
      <c r="C357" s="1" t="s">
        <v>227</v>
      </c>
      <c r="D357" s="1" t="s">
        <v>307</v>
      </c>
      <c r="E357" s="1" t="s">
        <v>15</v>
      </c>
      <c r="F357" s="3">
        <v>43116</v>
      </c>
      <c r="G357" s="3">
        <v>43465</v>
      </c>
      <c r="H357" s="5" t="s">
        <v>11</v>
      </c>
      <c r="I357" s="6"/>
      <c r="J357" s="1"/>
    </row>
    <row r="358" spans="1:10" x14ac:dyDescent="0.25">
      <c r="A358" s="1">
        <v>2018</v>
      </c>
      <c r="B358" s="1" t="s">
        <v>247</v>
      </c>
      <c r="C358" s="1" t="s">
        <v>42</v>
      </c>
      <c r="D358" s="1" t="s">
        <v>308</v>
      </c>
      <c r="E358" s="1" t="s">
        <v>15</v>
      </c>
      <c r="F358" s="3">
        <v>43101</v>
      </c>
      <c r="G358" s="3">
        <v>43465</v>
      </c>
      <c r="H358" s="5" t="s">
        <v>11</v>
      </c>
      <c r="I358" s="6">
        <v>562.5</v>
      </c>
      <c r="J358" s="1">
        <v>2018</v>
      </c>
    </row>
    <row r="359" spans="1:10" x14ac:dyDescent="0.25">
      <c r="A359" s="1">
        <v>2018</v>
      </c>
      <c r="B359" s="1" t="s">
        <v>247</v>
      </c>
      <c r="C359" s="1" t="s">
        <v>42</v>
      </c>
      <c r="D359" s="1" t="s">
        <v>309</v>
      </c>
      <c r="E359" s="1" t="s">
        <v>15</v>
      </c>
      <c r="F359" s="3">
        <v>43101</v>
      </c>
      <c r="G359" s="3">
        <v>43465</v>
      </c>
      <c r="H359" s="5" t="s">
        <v>11</v>
      </c>
      <c r="I359" s="6" t="s">
        <v>123</v>
      </c>
      <c r="J359" s="1" t="s">
        <v>123</v>
      </c>
    </row>
    <row r="360" spans="1:10" x14ac:dyDescent="0.25">
      <c r="A360" s="1">
        <v>2018</v>
      </c>
      <c r="B360" s="1" t="s">
        <v>247</v>
      </c>
      <c r="C360" s="1" t="s">
        <v>42</v>
      </c>
      <c r="D360" s="1" t="s">
        <v>310</v>
      </c>
      <c r="E360" s="1" t="s">
        <v>15</v>
      </c>
      <c r="F360" s="3">
        <v>43101</v>
      </c>
      <c r="G360" s="3">
        <v>43465</v>
      </c>
      <c r="H360" s="5" t="s">
        <v>11</v>
      </c>
      <c r="I360" s="6" t="s">
        <v>123</v>
      </c>
      <c r="J360" s="1" t="s">
        <v>123</v>
      </c>
    </row>
    <row r="361" spans="1:10" x14ac:dyDescent="0.25">
      <c r="A361" s="1">
        <v>2018</v>
      </c>
      <c r="B361" s="1" t="s">
        <v>247</v>
      </c>
      <c r="C361" s="1" t="s">
        <v>42</v>
      </c>
      <c r="D361" s="1" t="s">
        <v>311</v>
      </c>
      <c r="E361" s="1" t="s">
        <v>15</v>
      </c>
      <c r="F361" s="3">
        <v>43101</v>
      </c>
      <c r="G361" s="3">
        <v>43465</v>
      </c>
      <c r="H361" s="5" t="s">
        <v>11</v>
      </c>
      <c r="I361" s="6" t="s">
        <v>123</v>
      </c>
      <c r="J361" s="1" t="s">
        <v>123</v>
      </c>
    </row>
    <row r="362" spans="1:10" x14ac:dyDescent="0.25">
      <c r="A362" s="1">
        <v>2018</v>
      </c>
      <c r="B362" s="1" t="s">
        <v>247</v>
      </c>
      <c r="C362" s="1" t="s">
        <v>42</v>
      </c>
      <c r="D362" s="1" t="s">
        <v>312</v>
      </c>
      <c r="E362" s="1" t="s">
        <v>15</v>
      </c>
      <c r="F362" s="3">
        <v>43101</v>
      </c>
      <c r="G362" s="3">
        <v>43465</v>
      </c>
      <c r="H362" s="5" t="s">
        <v>11</v>
      </c>
      <c r="I362" s="6" t="s">
        <v>123</v>
      </c>
      <c r="J362" s="1" t="s">
        <v>123</v>
      </c>
    </row>
    <row r="363" spans="1:10" x14ac:dyDescent="0.25">
      <c r="A363" s="1">
        <v>2018</v>
      </c>
      <c r="B363" s="1" t="s">
        <v>247</v>
      </c>
      <c r="C363" s="1" t="s">
        <v>42</v>
      </c>
      <c r="D363" s="1" t="s">
        <v>313</v>
      </c>
      <c r="E363" s="1" t="s">
        <v>15</v>
      </c>
      <c r="F363" s="3">
        <v>43101</v>
      </c>
      <c r="G363" s="3">
        <v>43465</v>
      </c>
      <c r="H363" s="5" t="s">
        <v>11</v>
      </c>
      <c r="I363" s="6" t="s">
        <v>123</v>
      </c>
      <c r="J363" s="1" t="s">
        <v>123</v>
      </c>
    </row>
    <row r="364" spans="1:10" x14ac:dyDescent="0.25">
      <c r="A364" s="1">
        <v>2018</v>
      </c>
      <c r="B364" s="1" t="s">
        <v>247</v>
      </c>
      <c r="C364" s="1" t="s">
        <v>42</v>
      </c>
      <c r="D364" s="1" t="s">
        <v>314</v>
      </c>
      <c r="E364" s="1" t="s">
        <v>15</v>
      </c>
      <c r="F364" s="3">
        <v>43101</v>
      </c>
      <c r="G364" s="3">
        <v>43465</v>
      </c>
      <c r="H364" s="5" t="s">
        <v>11</v>
      </c>
      <c r="I364" s="6" t="s">
        <v>123</v>
      </c>
      <c r="J364" s="1" t="s">
        <v>123</v>
      </c>
    </row>
    <row r="365" spans="1:10" x14ac:dyDescent="0.25">
      <c r="A365" s="1">
        <v>2018</v>
      </c>
      <c r="B365" s="1" t="s">
        <v>247</v>
      </c>
      <c r="C365" s="1" t="s">
        <v>42</v>
      </c>
      <c r="D365" s="1" t="s">
        <v>315</v>
      </c>
      <c r="E365" s="1" t="s">
        <v>15</v>
      </c>
      <c r="F365" s="3">
        <v>43101</v>
      </c>
      <c r="G365" s="3">
        <v>43465</v>
      </c>
      <c r="H365" s="5" t="s">
        <v>11</v>
      </c>
      <c r="I365" s="6" t="s">
        <v>123</v>
      </c>
      <c r="J365" s="1" t="s">
        <v>123</v>
      </c>
    </row>
    <row r="366" spans="1:10" x14ac:dyDescent="0.25">
      <c r="A366" s="1">
        <v>2018</v>
      </c>
      <c r="B366" s="1" t="s">
        <v>247</v>
      </c>
      <c r="C366" s="1" t="s">
        <v>42</v>
      </c>
      <c r="D366" s="1" t="s">
        <v>316</v>
      </c>
      <c r="E366" s="1" t="s">
        <v>15</v>
      </c>
      <c r="F366" s="3">
        <v>43101</v>
      </c>
      <c r="G366" s="3">
        <v>43465</v>
      </c>
      <c r="H366" s="5" t="s">
        <v>11</v>
      </c>
      <c r="I366" s="6" t="s">
        <v>123</v>
      </c>
      <c r="J366" s="1" t="s">
        <v>123</v>
      </c>
    </row>
    <row r="367" spans="1:10" x14ac:dyDescent="0.25">
      <c r="A367" s="1">
        <v>2018</v>
      </c>
      <c r="B367" s="1" t="s">
        <v>247</v>
      </c>
      <c r="C367" s="1" t="s">
        <v>42</v>
      </c>
      <c r="D367" s="1" t="s">
        <v>317</v>
      </c>
      <c r="E367" s="1" t="s">
        <v>15</v>
      </c>
      <c r="F367" s="3">
        <v>43101</v>
      </c>
      <c r="G367" s="3">
        <v>43465</v>
      </c>
      <c r="H367" s="5" t="s">
        <v>11</v>
      </c>
      <c r="I367" s="6" t="s">
        <v>123</v>
      </c>
      <c r="J367" s="1" t="s">
        <v>123</v>
      </c>
    </row>
    <row r="368" spans="1:10" x14ac:dyDescent="0.25">
      <c r="A368" s="1">
        <v>2018</v>
      </c>
      <c r="B368" s="1" t="s">
        <v>247</v>
      </c>
      <c r="C368" s="1" t="s">
        <v>42</v>
      </c>
      <c r="D368" s="1" t="s">
        <v>318</v>
      </c>
      <c r="E368" s="1" t="s">
        <v>15</v>
      </c>
      <c r="F368" s="3">
        <v>43101</v>
      </c>
      <c r="G368" s="3">
        <v>43465</v>
      </c>
      <c r="H368" s="5" t="s">
        <v>11</v>
      </c>
      <c r="I368" s="6" t="s">
        <v>123</v>
      </c>
      <c r="J368" s="1" t="s">
        <v>123</v>
      </c>
    </row>
    <row r="369" spans="1:10" x14ac:dyDescent="0.25">
      <c r="A369" s="1">
        <v>2018</v>
      </c>
      <c r="B369" s="1" t="s">
        <v>247</v>
      </c>
      <c r="C369" s="1" t="s">
        <v>42</v>
      </c>
      <c r="D369" s="1" t="s">
        <v>319</v>
      </c>
      <c r="E369" s="1" t="s">
        <v>15</v>
      </c>
      <c r="F369" s="3">
        <v>43101</v>
      </c>
      <c r="G369" s="3">
        <v>43465</v>
      </c>
      <c r="H369" s="5" t="s">
        <v>11</v>
      </c>
      <c r="I369" s="6" t="s">
        <v>123</v>
      </c>
      <c r="J369" s="1" t="s">
        <v>123</v>
      </c>
    </row>
    <row r="370" spans="1:10" x14ac:dyDescent="0.25">
      <c r="A370" s="1">
        <v>2018</v>
      </c>
      <c r="B370" s="1" t="s">
        <v>247</v>
      </c>
      <c r="C370" s="1" t="s">
        <v>42</v>
      </c>
      <c r="D370" s="1" t="s">
        <v>320</v>
      </c>
      <c r="E370" s="1" t="s">
        <v>15</v>
      </c>
      <c r="F370" s="3">
        <v>43101</v>
      </c>
      <c r="G370" s="3">
        <v>43465</v>
      </c>
      <c r="H370" s="5" t="s">
        <v>11</v>
      </c>
      <c r="I370" s="6" t="s">
        <v>123</v>
      </c>
      <c r="J370" s="1" t="s">
        <v>123</v>
      </c>
    </row>
    <row r="371" spans="1:10" x14ac:dyDescent="0.25">
      <c r="A371" s="1">
        <v>2018</v>
      </c>
      <c r="B371" s="1" t="s">
        <v>247</v>
      </c>
      <c r="C371" s="1" t="s">
        <v>42</v>
      </c>
      <c r="D371" s="1" t="s">
        <v>321</v>
      </c>
      <c r="E371" s="1" t="s">
        <v>15</v>
      </c>
      <c r="F371" s="3">
        <v>43101</v>
      </c>
      <c r="G371" s="3">
        <v>43465</v>
      </c>
      <c r="H371" s="5" t="s">
        <v>11</v>
      </c>
      <c r="I371" s="6">
        <v>225</v>
      </c>
      <c r="J371" s="1">
        <v>2018</v>
      </c>
    </row>
    <row r="372" spans="1:10" x14ac:dyDescent="0.25">
      <c r="A372" s="1">
        <v>2018</v>
      </c>
      <c r="B372" s="1" t="s">
        <v>247</v>
      </c>
      <c r="C372" s="1" t="s">
        <v>42</v>
      </c>
      <c r="D372" s="1" t="s">
        <v>322</v>
      </c>
      <c r="E372" s="1" t="s">
        <v>15</v>
      </c>
      <c r="F372" s="3">
        <v>43101</v>
      </c>
      <c r="G372" s="3">
        <v>43465</v>
      </c>
      <c r="H372" s="5" t="s">
        <v>11</v>
      </c>
      <c r="I372" s="6" t="s">
        <v>123</v>
      </c>
      <c r="J372" s="1" t="s">
        <v>123</v>
      </c>
    </row>
    <row r="373" spans="1:10" x14ac:dyDescent="0.25">
      <c r="A373" s="1">
        <v>2018</v>
      </c>
      <c r="B373" s="1" t="s">
        <v>247</v>
      </c>
      <c r="C373" s="1" t="s">
        <v>42</v>
      </c>
      <c r="D373" s="1" t="s">
        <v>323</v>
      </c>
      <c r="E373" s="1" t="s">
        <v>15</v>
      </c>
      <c r="F373" s="3">
        <v>43101</v>
      </c>
      <c r="G373" s="3">
        <v>43465</v>
      </c>
      <c r="H373" s="5" t="s">
        <v>11</v>
      </c>
      <c r="I373" s="6" t="s">
        <v>123</v>
      </c>
      <c r="J373" s="1" t="s">
        <v>123</v>
      </c>
    </row>
    <row r="374" spans="1:10" x14ac:dyDescent="0.25">
      <c r="A374" s="1">
        <v>2018</v>
      </c>
      <c r="B374" s="1" t="s">
        <v>247</v>
      </c>
      <c r="C374" s="1" t="s">
        <v>42</v>
      </c>
      <c r="D374" s="1" t="s">
        <v>324</v>
      </c>
      <c r="E374" s="1" t="s">
        <v>15</v>
      </c>
      <c r="F374" s="3">
        <v>43101</v>
      </c>
      <c r="G374" s="3">
        <v>43465</v>
      </c>
      <c r="H374" s="5" t="s">
        <v>11</v>
      </c>
      <c r="I374" s="6" t="s">
        <v>123</v>
      </c>
      <c r="J374" s="1" t="s">
        <v>123</v>
      </c>
    </row>
    <row r="375" spans="1:10" x14ac:dyDescent="0.25">
      <c r="A375" s="1">
        <v>2018</v>
      </c>
      <c r="B375" s="1" t="s">
        <v>247</v>
      </c>
      <c r="C375" s="1" t="s">
        <v>42</v>
      </c>
      <c r="D375" s="1" t="s">
        <v>325</v>
      </c>
      <c r="E375" s="1" t="s">
        <v>15</v>
      </c>
      <c r="F375" s="3">
        <v>43101</v>
      </c>
      <c r="G375" s="3">
        <v>43465</v>
      </c>
      <c r="H375" s="5" t="s">
        <v>11</v>
      </c>
      <c r="I375" s="6" t="s">
        <v>123</v>
      </c>
      <c r="J375" s="1" t="s">
        <v>123</v>
      </c>
    </row>
    <row r="376" spans="1:10" x14ac:dyDescent="0.25">
      <c r="A376" s="1">
        <v>2018</v>
      </c>
      <c r="B376" s="1" t="s">
        <v>247</v>
      </c>
      <c r="C376" s="1" t="s">
        <v>42</v>
      </c>
      <c r="D376" s="1" t="s">
        <v>326</v>
      </c>
      <c r="E376" s="1" t="s">
        <v>15</v>
      </c>
      <c r="F376" s="3">
        <v>43101</v>
      </c>
      <c r="G376" s="3">
        <v>43465</v>
      </c>
      <c r="H376" s="5" t="s">
        <v>11</v>
      </c>
      <c r="I376" s="6" t="s">
        <v>123</v>
      </c>
      <c r="J376" s="1" t="s">
        <v>123</v>
      </c>
    </row>
    <row r="377" spans="1:10" x14ac:dyDescent="0.25">
      <c r="A377" s="1">
        <v>2018</v>
      </c>
      <c r="B377" s="1" t="s">
        <v>247</v>
      </c>
      <c r="C377" s="1" t="s">
        <v>42</v>
      </c>
      <c r="D377" s="1" t="s">
        <v>327</v>
      </c>
      <c r="E377" s="1" t="s">
        <v>15</v>
      </c>
      <c r="F377" s="3">
        <v>43101</v>
      </c>
      <c r="G377" s="3">
        <v>43465</v>
      </c>
      <c r="H377" s="5" t="s">
        <v>11</v>
      </c>
      <c r="I377" s="6" t="s">
        <v>123</v>
      </c>
      <c r="J377" s="1" t="s">
        <v>123</v>
      </c>
    </row>
    <row r="378" spans="1:10" x14ac:dyDescent="0.25">
      <c r="A378" s="1">
        <v>2018</v>
      </c>
      <c r="B378" s="1" t="s">
        <v>247</v>
      </c>
      <c r="C378" s="1" t="s">
        <v>42</v>
      </c>
      <c r="D378" s="1" t="s">
        <v>328</v>
      </c>
      <c r="E378" s="1" t="s">
        <v>15</v>
      </c>
      <c r="F378" s="3">
        <v>43101</v>
      </c>
      <c r="G378" s="3">
        <v>43465</v>
      </c>
      <c r="H378" s="5" t="s">
        <v>11</v>
      </c>
      <c r="I378" s="6" t="s">
        <v>123</v>
      </c>
      <c r="J378" s="1" t="s">
        <v>123</v>
      </c>
    </row>
    <row r="379" spans="1:10" x14ac:dyDescent="0.25">
      <c r="A379" s="1">
        <v>2018</v>
      </c>
      <c r="B379" s="1" t="s">
        <v>247</v>
      </c>
      <c r="C379" s="1" t="s">
        <v>42</v>
      </c>
      <c r="D379" s="1" t="s">
        <v>329</v>
      </c>
      <c r="E379" s="1" t="s">
        <v>15</v>
      </c>
      <c r="F379" s="3">
        <v>43187</v>
      </c>
      <c r="G379" s="3">
        <v>43465</v>
      </c>
      <c r="H379" s="5" t="s">
        <v>11</v>
      </c>
      <c r="I379" s="6"/>
      <c r="J379" s="1"/>
    </row>
    <row r="380" spans="1:10" x14ac:dyDescent="0.25">
      <c r="A380" s="1">
        <v>2018</v>
      </c>
      <c r="B380" s="1" t="s">
        <v>247</v>
      </c>
      <c r="C380" s="1" t="s">
        <v>42</v>
      </c>
      <c r="D380" s="1" t="s">
        <v>330</v>
      </c>
      <c r="E380" s="1" t="s">
        <v>15</v>
      </c>
      <c r="F380" s="3">
        <v>43187</v>
      </c>
      <c r="G380" s="3">
        <v>43465</v>
      </c>
      <c r="H380" s="5" t="s">
        <v>11</v>
      </c>
      <c r="I380" s="6">
        <v>911.87</v>
      </c>
      <c r="J380" s="1">
        <v>2018</v>
      </c>
    </row>
    <row r="381" spans="1:10" x14ac:dyDescent="0.25">
      <c r="A381" s="1">
        <v>2018</v>
      </c>
      <c r="B381" s="1" t="s">
        <v>247</v>
      </c>
      <c r="C381" s="1" t="s">
        <v>42</v>
      </c>
      <c r="D381" s="1" t="s">
        <v>331</v>
      </c>
      <c r="E381" s="1" t="s">
        <v>15</v>
      </c>
      <c r="F381" s="3">
        <v>43426</v>
      </c>
      <c r="G381" s="3">
        <v>43465</v>
      </c>
      <c r="H381" s="5" t="s">
        <v>11</v>
      </c>
      <c r="I381" s="6"/>
      <c r="J381" s="1"/>
    </row>
    <row r="382" spans="1:10" x14ac:dyDescent="0.25">
      <c r="A382" s="1">
        <v>2018</v>
      </c>
      <c r="B382" s="1" t="s">
        <v>332</v>
      </c>
      <c r="C382" s="1" t="s">
        <v>135</v>
      </c>
      <c r="D382" s="1" t="s">
        <v>333</v>
      </c>
      <c r="E382" s="1" t="s">
        <v>10</v>
      </c>
      <c r="F382" s="3">
        <v>43236</v>
      </c>
      <c r="G382" s="3">
        <v>43236</v>
      </c>
      <c r="H382" s="6">
        <v>300</v>
      </c>
      <c r="I382" s="6"/>
      <c r="J382" s="1"/>
    </row>
    <row r="383" spans="1:10" x14ac:dyDescent="0.25">
      <c r="A383" s="1">
        <v>2018</v>
      </c>
      <c r="B383" s="1" t="s">
        <v>334</v>
      </c>
      <c r="C383" s="1" t="s">
        <v>335</v>
      </c>
      <c r="D383" s="1" t="s">
        <v>336</v>
      </c>
      <c r="E383" s="1" t="s">
        <v>23</v>
      </c>
      <c r="F383" s="3">
        <v>43124</v>
      </c>
      <c r="G383" s="3">
        <v>43159</v>
      </c>
      <c r="H383" s="6">
        <v>0</v>
      </c>
      <c r="I383" s="6"/>
      <c r="J383" s="1"/>
    </row>
    <row r="384" spans="1:10" x14ac:dyDescent="0.25">
      <c r="A384" s="1">
        <v>2018</v>
      </c>
      <c r="B384" s="1" t="s">
        <v>275</v>
      </c>
      <c r="C384" s="1" t="s">
        <v>231</v>
      </c>
      <c r="D384" s="1" t="s">
        <v>276</v>
      </c>
      <c r="E384" s="1" t="s">
        <v>10</v>
      </c>
      <c r="F384" s="3">
        <v>43116</v>
      </c>
      <c r="G384" s="3">
        <v>43465</v>
      </c>
      <c r="H384" s="6">
        <v>350</v>
      </c>
      <c r="I384" s="6">
        <v>360</v>
      </c>
      <c r="J384" s="1">
        <v>2019</v>
      </c>
    </row>
    <row r="385" spans="1:10" x14ac:dyDescent="0.25">
      <c r="A385" s="1">
        <v>2018</v>
      </c>
      <c r="B385" s="1" t="s">
        <v>277</v>
      </c>
      <c r="C385" s="1" t="s">
        <v>278</v>
      </c>
      <c r="D385" s="1" t="s">
        <v>337</v>
      </c>
      <c r="E385" s="1" t="s">
        <v>62</v>
      </c>
      <c r="F385" s="3">
        <v>43101</v>
      </c>
      <c r="G385" s="3">
        <v>43465</v>
      </c>
      <c r="H385" s="6">
        <v>19500</v>
      </c>
      <c r="I385" s="6">
        <v>19500</v>
      </c>
      <c r="J385" s="1">
        <v>2018</v>
      </c>
    </row>
    <row r="386" spans="1:10" x14ac:dyDescent="0.25">
      <c r="A386" s="1">
        <v>2018</v>
      </c>
      <c r="B386" s="1" t="s">
        <v>277</v>
      </c>
      <c r="C386" s="1" t="s">
        <v>278</v>
      </c>
      <c r="D386" s="1" t="s">
        <v>162</v>
      </c>
      <c r="E386" s="1" t="s">
        <v>62</v>
      </c>
      <c r="F386" s="3">
        <v>43202</v>
      </c>
      <c r="G386" s="3">
        <v>43555</v>
      </c>
      <c r="H386" s="6">
        <v>6504</v>
      </c>
      <c r="I386" s="6">
        <v>6504</v>
      </c>
      <c r="J386" s="1">
        <v>2019</v>
      </c>
    </row>
    <row r="387" spans="1:10" x14ac:dyDescent="0.25">
      <c r="A387" s="1">
        <v>2018</v>
      </c>
      <c r="B387" s="1" t="s">
        <v>277</v>
      </c>
      <c r="C387" s="1" t="s">
        <v>278</v>
      </c>
      <c r="D387" s="1" t="s">
        <v>282</v>
      </c>
      <c r="E387" s="1" t="s">
        <v>10</v>
      </c>
      <c r="F387" s="3">
        <v>43363</v>
      </c>
      <c r="G387" s="3">
        <v>43363</v>
      </c>
      <c r="H387" s="6">
        <v>480</v>
      </c>
      <c r="I387" s="6">
        <v>480</v>
      </c>
      <c r="J387" s="1">
        <v>2018</v>
      </c>
    </row>
    <row r="388" spans="1:10" x14ac:dyDescent="0.25">
      <c r="A388" s="1">
        <v>2018</v>
      </c>
      <c r="B388" s="1" t="s">
        <v>277</v>
      </c>
      <c r="C388" s="1" t="s">
        <v>278</v>
      </c>
      <c r="D388" s="1" t="s">
        <v>338</v>
      </c>
      <c r="E388" s="1" t="s">
        <v>10</v>
      </c>
      <c r="F388" s="3">
        <v>43434</v>
      </c>
      <c r="G388" s="3">
        <v>43434</v>
      </c>
      <c r="H388" s="6">
        <v>480</v>
      </c>
      <c r="I388" s="6">
        <v>384</v>
      </c>
      <c r="J388" s="1">
        <v>2019</v>
      </c>
    </row>
    <row r="389" spans="1:10" x14ac:dyDescent="0.25">
      <c r="A389" s="1">
        <v>2018</v>
      </c>
      <c r="B389" s="1" t="s">
        <v>339</v>
      </c>
      <c r="C389" s="1" t="s">
        <v>35</v>
      </c>
      <c r="D389" s="1" t="s">
        <v>340</v>
      </c>
      <c r="E389" s="1" t="s">
        <v>15</v>
      </c>
      <c r="F389" s="3">
        <v>43167</v>
      </c>
      <c r="G389" s="3">
        <v>43465</v>
      </c>
      <c r="H389" s="6">
        <v>0</v>
      </c>
      <c r="I389" s="6"/>
      <c r="J389" s="1"/>
    </row>
    <row r="390" spans="1:10" x14ac:dyDescent="0.25">
      <c r="A390" s="1">
        <v>2018</v>
      </c>
      <c r="B390" s="1" t="s">
        <v>341</v>
      </c>
      <c r="C390" s="1" t="s">
        <v>291</v>
      </c>
      <c r="D390" s="1" t="s">
        <v>342</v>
      </c>
      <c r="E390" s="1" t="s">
        <v>23</v>
      </c>
      <c r="F390" s="3">
        <v>43374</v>
      </c>
      <c r="G390" s="3">
        <v>43465</v>
      </c>
      <c r="H390" s="6">
        <v>100</v>
      </c>
      <c r="I390" s="6"/>
      <c r="J390" s="1"/>
    </row>
    <row r="391" spans="1:10" x14ac:dyDescent="0.25">
      <c r="A391" s="1">
        <v>2018</v>
      </c>
      <c r="B391" s="1" t="s">
        <v>343</v>
      </c>
      <c r="C391" s="1" t="s">
        <v>99</v>
      </c>
      <c r="D391" s="1" t="s">
        <v>300</v>
      </c>
      <c r="E391" s="1" t="s">
        <v>15</v>
      </c>
      <c r="F391" s="3">
        <v>43116</v>
      </c>
      <c r="G391" s="3">
        <v>43465</v>
      </c>
      <c r="H391" s="6">
        <v>900</v>
      </c>
      <c r="I391" s="6"/>
      <c r="J391" s="1"/>
    </row>
    <row r="392" spans="1:10" x14ac:dyDescent="0.25">
      <c r="A392" s="1">
        <v>2018</v>
      </c>
      <c r="B392" s="1" t="s">
        <v>233</v>
      </c>
      <c r="C392" s="1" t="s">
        <v>234</v>
      </c>
      <c r="D392" s="1" t="s">
        <v>56</v>
      </c>
      <c r="E392" s="1" t="s">
        <v>15</v>
      </c>
      <c r="F392" s="3">
        <v>43291</v>
      </c>
      <c r="G392" s="3">
        <v>43465</v>
      </c>
      <c r="H392" s="5" t="s">
        <v>183</v>
      </c>
      <c r="I392" s="6">
        <v>348</v>
      </c>
      <c r="J392" s="1">
        <v>2018</v>
      </c>
    </row>
    <row r="393" spans="1:10" x14ac:dyDescent="0.25">
      <c r="A393" s="1">
        <v>2018</v>
      </c>
      <c r="B393" s="1" t="s">
        <v>233</v>
      </c>
      <c r="C393" s="1" t="s">
        <v>234</v>
      </c>
      <c r="D393" s="1" t="s">
        <v>344</v>
      </c>
      <c r="E393" s="1" t="s">
        <v>10</v>
      </c>
      <c r="F393" s="3">
        <v>43124</v>
      </c>
      <c r="G393" s="3">
        <v>43465</v>
      </c>
      <c r="H393" s="5" t="s">
        <v>183</v>
      </c>
      <c r="I393" s="6"/>
      <c r="J393" s="1"/>
    </row>
    <row r="394" spans="1:10" x14ac:dyDescent="0.25">
      <c r="A394" s="1">
        <v>2018</v>
      </c>
      <c r="B394" s="1" t="s">
        <v>233</v>
      </c>
      <c r="C394" s="1" t="s">
        <v>234</v>
      </c>
      <c r="D394" s="1" t="s">
        <v>305</v>
      </c>
      <c r="E394" s="1" t="s">
        <v>15</v>
      </c>
      <c r="F394" s="3">
        <v>43428</v>
      </c>
      <c r="G394" s="3">
        <v>43491</v>
      </c>
      <c r="H394" s="5">
        <v>200</v>
      </c>
      <c r="I394" s="6">
        <v>360</v>
      </c>
      <c r="J394" s="1">
        <v>2019</v>
      </c>
    </row>
    <row r="395" spans="1:10" x14ac:dyDescent="0.25">
      <c r="A395" s="1">
        <v>2018</v>
      </c>
      <c r="B395" s="1" t="s">
        <v>345</v>
      </c>
      <c r="C395" s="1" t="s">
        <v>346</v>
      </c>
      <c r="D395" s="1" t="s">
        <v>340</v>
      </c>
      <c r="E395" s="1" t="s">
        <v>15</v>
      </c>
      <c r="F395" s="3">
        <v>43167</v>
      </c>
      <c r="G395" s="3">
        <v>43465</v>
      </c>
      <c r="H395" s="5">
        <v>0</v>
      </c>
      <c r="I395" s="6"/>
      <c r="J395" s="1"/>
    </row>
    <row r="397" spans="1:10" x14ac:dyDescent="0.25">
      <c r="A397" s="1">
        <v>2017</v>
      </c>
      <c r="B397" s="1" t="s">
        <v>239</v>
      </c>
      <c r="C397" s="1" t="s">
        <v>240</v>
      </c>
      <c r="D397" s="1" t="s">
        <v>347</v>
      </c>
      <c r="E397" s="1" t="s">
        <v>10</v>
      </c>
      <c r="F397" s="3">
        <v>42767</v>
      </c>
      <c r="G397" s="3">
        <v>42825</v>
      </c>
      <c r="H397" s="5">
        <v>600</v>
      </c>
      <c r="I397" s="6">
        <v>800</v>
      </c>
      <c r="J397" s="1">
        <v>2017</v>
      </c>
    </row>
    <row r="398" spans="1:10" x14ac:dyDescent="0.25">
      <c r="A398" s="1">
        <v>2017</v>
      </c>
      <c r="B398" s="1" t="s">
        <v>348</v>
      </c>
      <c r="C398" s="1" t="s">
        <v>349</v>
      </c>
      <c r="D398" s="1" t="s">
        <v>350</v>
      </c>
      <c r="E398" s="1" t="s">
        <v>10</v>
      </c>
      <c r="F398" s="3">
        <v>43046</v>
      </c>
      <c r="G398" s="3">
        <v>43100</v>
      </c>
      <c r="H398" s="6">
        <v>600</v>
      </c>
      <c r="I398" s="6">
        <v>800</v>
      </c>
      <c r="J398" s="1">
        <v>2018</v>
      </c>
    </row>
    <row r="399" spans="1:10" x14ac:dyDescent="0.25">
      <c r="A399" s="1">
        <v>2017</v>
      </c>
      <c r="B399" s="1" t="s">
        <v>226</v>
      </c>
      <c r="C399" s="1" t="s">
        <v>227</v>
      </c>
      <c r="D399" s="1" t="s">
        <v>351</v>
      </c>
      <c r="E399" s="1" t="s">
        <v>15</v>
      </c>
      <c r="F399" s="3">
        <v>42736</v>
      </c>
      <c r="G399" s="3">
        <v>43100</v>
      </c>
      <c r="H399" s="5">
        <v>200</v>
      </c>
      <c r="I399" s="6">
        <v>764</v>
      </c>
      <c r="J399" s="1">
        <v>2017</v>
      </c>
    </row>
    <row r="400" spans="1:10" x14ac:dyDescent="0.25">
      <c r="A400" s="1">
        <v>2017</v>
      </c>
      <c r="B400" s="1" t="s">
        <v>226</v>
      </c>
      <c r="C400" s="1" t="s">
        <v>227</v>
      </c>
      <c r="D400" s="1" t="s">
        <v>352</v>
      </c>
      <c r="E400" s="1" t="s">
        <v>15</v>
      </c>
      <c r="F400" s="3">
        <v>42864</v>
      </c>
      <c r="G400" s="3">
        <v>43100</v>
      </c>
      <c r="H400" s="5">
        <v>0</v>
      </c>
      <c r="I400" s="6"/>
      <c r="J400" s="1"/>
    </row>
    <row r="401" spans="1:10" x14ac:dyDescent="0.25">
      <c r="A401" s="1">
        <v>2017</v>
      </c>
      <c r="B401" s="1" t="s">
        <v>353</v>
      </c>
      <c r="C401" s="1" t="s">
        <v>231</v>
      </c>
      <c r="D401" s="1" t="s">
        <v>354</v>
      </c>
      <c r="E401" s="1" t="s">
        <v>23</v>
      </c>
      <c r="F401" s="3">
        <v>42934</v>
      </c>
      <c r="G401" s="3">
        <v>42947</v>
      </c>
      <c r="H401" s="6">
        <v>150</v>
      </c>
      <c r="I401" s="6" t="s">
        <v>123</v>
      </c>
      <c r="J401" s="1" t="s">
        <v>123</v>
      </c>
    </row>
    <row r="402" spans="1:10" x14ac:dyDescent="0.25">
      <c r="A402" s="1">
        <v>2017</v>
      </c>
      <c r="B402" s="1" t="s">
        <v>355</v>
      </c>
      <c r="C402" s="1" t="s">
        <v>356</v>
      </c>
      <c r="D402" s="1" t="s">
        <v>357</v>
      </c>
      <c r="E402" s="1" t="s">
        <v>23</v>
      </c>
      <c r="F402" s="3">
        <v>42846</v>
      </c>
      <c r="G402" s="3">
        <v>42870</v>
      </c>
      <c r="H402" s="5">
        <v>100</v>
      </c>
      <c r="I402" s="6"/>
      <c r="J402" s="1"/>
    </row>
    <row r="403" spans="1:10" x14ac:dyDescent="0.25">
      <c r="A403" s="1">
        <v>2017</v>
      </c>
      <c r="B403" s="1" t="s">
        <v>275</v>
      </c>
      <c r="C403" s="1" t="s">
        <v>231</v>
      </c>
      <c r="D403" s="1" t="s">
        <v>358</v>
      </c>
      <c r="E403" s="1" t="s">
        <v>10</v>
      </c>
      <c r="F403" s="3">
        <v>42767</v>
      </c>
      <c r="G403" s="3">
        <v>43100</v>
      </c>
      <c r="H403" s="5">
        <v>200</v>
      </c>
      <c r="I403" s="6">
        <v>340</v>
      </c>
      <c r="J403" s="1">
        <v>2018</v>
      </c>
    </row>
    <row r="404" spans="1:10" x14ac:dyDescent="0.25">
      <c r="A404" s="1">
        <v>2017</v>
      </c>
      <c r="B404" s="1" t="s">
        <v>281</v>
      </c>
      <c r="C404" s="1" t="s">
        <v>278</v>
      </c>
      <c r="D404" s="1" t="s">
        <v>162</v>
      </c>
      <c r="E404" s="1" t="s">
        <v>62</v>
      </c>
      <c r="F404" s="3">
        <v>42767</v>
      </c>
      <c r="G404" s="3">
        <v>43100</v>
      </c>
      <c r="H404" s="5">
        <v>10000</v>
      </c>
      <c r="I404" s="6">
        <v>10000</v>
      </c>
      <c r="J404" s="1">
        <v>2018</v>
      </c>
    </row>
    <row r="405" spans="1:10" x14ac:dyDescent="0.25">
      <c r="A405" s="1">
        <v>2017</v>
      </c>
      <c r="B405" s="1" t="s">
        <v>281</v>
      </c>
      <c r="C405" s="1" t="s">
        <v>278</v>
      </c>
      <c r="D405" s="1" t="s">
        <v>280</v>
      </c>
      <c r="E405" s="1" t="s">
        <v>10</v>
      </c>
      <c r="F405" s="3">
        <v>42746</v>
      </c>
      <c r="G405" s="3">
        <v>42792</v>
      </c>
      <c r="H405" s="5">
        <v>1918</v>
      </c>
      <c r="I405" s="6">
        <v>1918</v>
      </c>
      <c r="J405" s="1">
        <v>2017</v>
      </c>
    </row>
    <row r="406" spans="1:10" x14ac:dyDescent="0.25">
      <c r="A406" s="1">
        <v>2017</v>
      </c>
      <c r="B406" s="1" t="s">
        <v>281</v>
      </c>
      <c r="C406" s="1" t="s">
        <v>278</v>
      </c>
      <c r="D406" s="1" t="s">
        <v>359</v>
      </c>
      <c r="E406" s="1" t="s">
        <v>10</v>
      </c>
      <c r="F406" s="3">
        <v>42909</v>
      </c>
      <c r="G406" s="3">
        <v>42909</v>
      </c>
      <c r="H406" s="5">
        <v>345</v>
      </c>
      <c r="I406" s="6">
        <v>274</v>
      </c>
      <c r="J406" s="1">
        <v>2017</v>
      </c>
    </row>
    <row r="407" spans="1:10" x14ac:dyDescent="0.25">
      <c r="A407" s="1">
        <v>2017</v>
      </c>
      <c r="B407" s="1" t="s">
        <v>287</v>
      </c>
      <c r="C407" s="1" t="s">
        <v>288</v>
      </c>
      <c r="D407" s="1" t="s">
        <v>289</v>
      </c>
      <c r="E407" s="1" t="s">
        <v>15</v>
      </c>
      <c r="F407" s="3">
        <v>43040</v>
      </c>
      <c r="G407" s="3">
        <v>43404</v>
      </c>
      <c r="H407" s="6">
        <v>1000</v>
      </c>
      <c r="I407" s="6"/>
      <c r="J407" s="1" t="s">
        <v>123</v>
      </c>
    </row>
    <row r="408" spans="1:10" x14ac:dyDescent="0.25">
      <c r="A408" s="1">
        <v>2017</v>
      </c>
      <c r="B408" s="1" t="s">
        <v>341</v>
      </c>
      <c r="C408" s="1" t="s">
        <v>291</v>
      </c>
      <c r="D408" s="1" t="s">
        <v>128</v>
      </c>
      <c r="E408" s="1" t="s">
        <v>23</v>
      </c>
      <c r="F408" s="3">
        <v>43020</v>
      </c>
      <c r="G408" s="3">
        <v>43039</v>
      </c>
      <c r="H408" s="6">
        <v>0</v>
      </c>
      <c r="I408" s="6" t="s">
        <v>123</v>
      </c>
      <c r="J408" s="1" t="s">
        <v>123</v>
      </c>
    </row>
    <row r="409" spans="1:10" x14ac:dyDescent="0.25">
      <c r="A409" s="1">
        <v>2017</v>
      </c>
      <c r="B409" s="1" t="s">
        <v>290</v>
      </c>
      <c r="C409" s="1" t="s">
        <v>291</v>
      </c>
      <c r="D409" s="1" t="s">
        <v>360</v>
      </c>
      <c r="E409" s="1" t="s">
        <v>23</v>
      </c>
      <c r="F409" s="3">
        <v>42871</v>
      </c>
      <c r="G409" s="3">
        <v>43008</v>
      </c>
      <c r="H409" s="5">
        <v>100</v>
      </c>
      <c r="I409" s="6"/>
      <c r="J409" s="1"/>
    </row>
    <row r="410" spans="1:10" x14ac:dyDescent="0.25">
      <c r="A410" s="1">
        <v>2017</v>
      </c>
      <c r="B410" s="1" t="s">
        <v>343</v>
      </c>
      <c r="C410" s="1" t="s">
        <v>99</v>
      </c>
      <c r="D410" s="1" t="s">
        <v>300</v>
      </c>
      <c r="E410" s="1" t="s">
        <v>15</v>
      </c>
      <c r="F410" s="3">
        <v>42767</v>
      </c>
      <c r="G410" s="3">
        <v>43100</v>
      </c>
      <c r="H410" s="5">
        <v>800</v>
      </c>
      <c r="I410" s="6"/>
      <c r="J410" s="1"/>
    </row>
    <row r="411" spans="1:10" x14ac:dyDescent="0.25">
      <c r="A411" s="1">
        <v>2017</v>
      </c>
      <c r="B411" s="1" t="s">
        <v>361</v>
      </c>
      <c r="C411" s="1" t="s">
        <v>362</v>
      </c>
      <c r="D411" s="1" t="s">
        <v>363</v>
      </c>
      <c r="E411" s="1" t="s">
        <v>62</v>
      </c>
      <c r="F411" s="3">
        <v>42754</v>
      </c>
      <c r="G411" s="3">
        <v>43100</v>
      </c>
      <c r="H411" s="5">
        <v>1020</v>
      </c>
      <c r="I411" s="6"/>
      <c r="J411" s="1"/>
    </row>
    <row r="412" spans="1:10" x14ac:dyDescent="0.25">
      <c r="A412" s="1">
        <v>2017</v>
      </c>
      <c r="B412" s="1" t="s">
        <v>233</v>
      </c>
      <c r="C412" s="1" t="s">
        <v>234</v>
      </c>
      <c r="D412" s="1" t="s">
        <v>56</v>
      </c>
      <c r="E412" s="1" t="s">
        <v>15</v>
      </c>
      <c r="F412" s="3">
        <v>42864</v>
      </c>
      <c r="G412" s="3">
        <v>43100</v>
      </c>
      <c r="H412" s="5">
        <v>200</v>
      </c>
      <c r="I412" s="6">
        <v>198</v>
      </c>
      <c r="J412" s="1">
        <v>2017</v>
      </c>
    </row>
    <row r="413" spans="1:10" x14ac:dyDescent="0.25">
      <c r="A413" s="1">
        <v>2017</v>
      </c>
      <c r="B413" s="1" t="s">
        <v>233</v>
      </c>
      <c r="C413" s="1" t="s">
        <v>234</v>
      </c>
      <c r="D413" s="1" t="s">
        <v>364</v>
      </c>
      <c r="E413" s="1" t="s">
        <v>15</v>
      </c>
      <c r="F413" s="3">
        <v>42818</v>
      </c>
      <c r="G413" s="3">
        <v>43100</v>
      </c>
      <c r="H413" s="5">
        <v>200</v>
      </c>
      <c r="I413" s="6"/>
      <c r="J413" s="1"/>
    </row>
    <row r="414" spans="1:10" x14ac:dyDescent="0.25">
      <c r="A414" s="1">
        <v>2017</v>
      </c>
      <c r="B414" s="1" t="s">
        <v>233</v>
      </c>
      <c r="C414" s="1" t="s">
        <v>234</v>
      </c>
      <c r="D414" s="1" t="s">
        <v>365</v>
      </c>
      <c r="E414" s="1" t="s">
        <v>15</v>
      </c>
      <c r="F414" s="3">
        <v>43061</v>
      </c>
      <c r="G414" s="3">
        <v>43100</v>
      </c>
      <c r="H414" s="6">
        <v>136</v>
      </c>
      <c r="I414" s="6">
        <v>136</v>
      </c>
      <c r="J414" s="1">
        <v>2017</v>
      </c>
    </row>
    <row r="415" spans="1:10" x14ac:dyDescent="0.25">
      <c r="A415" s="1">
        <v>2017</v>
      </c>
      <c r="B415" s="1" t="s">
        <v>233</v>
      </c>
      <c r="C415" s="1" t="s">
        <v>234</v>
      </c>
      <c r="D415" s="1" t="s">
        <v>366</v>
      </c>
      <c r="E415" s="1" t="s">
        <v>15</v>
      </c>
      <c r="F415" s="3">
        <v>43061</v>
      </c>
      <c r="G415" s="3">
        <v>43100</v>
      </c>
      <c r="H415" s="6">
        <v>100</v>
      </c>
      <c r="I415" s="6">
        <v>100</v>
      </c>
      <c r="J415" s="1">
        <v>2018</v>
      </c>
    </row>
    <row r="417" spans="1:10" x14ac:dyDescent="0.25">
      <c r="A417" s="1">
        <v>2016</v>
      </c>
      <c r="B417" s="1" t="s">
        <v>223</v>
      </c>
      <c r="C417" s="1" t="s">
        <v>224</v>
      </c>
      <c r="D417" s="1" t="s">
        <v>347</v>
      </c>
      <c r="E417" s="1" t="s">
        <v>10</v>
      </c>
      <c r="F417" s="3">
        <v>42496</v>
      </c>
      <c r="G417" s="3">
        <v>42558</v>
      </c>
      <c r="H417" s="6">
        <v>1250</v>
      </c>
      <c r="I417" s="6">
        <v>1250</v>
      </c>
      <c r="J417" s="1">
        <v>2016</v>
      </c>
    </row>
    <row r="418" spans="1:10" x14ac:dyDescent="0.25">
      <c r="A418" s="1">
        <v>2016</v>
      </c>
      <c r="B418" s="1" t="s">
        <v>367</v>
      </c>
      <c r="C418" s="1"/>
      <c r="D418" s="1" t="s">
        <v>347</v>
      </c>
      <c r="E418" s="1" t="s">
        <v>10</v>
      </c>
      <c r="F418" s="3">
        <v>42705</v>
      </c>
      <c r="G418" s="3">
        <v>43100</v>
      </c>
      <c r="H418" s="6">
        <v>1250</v>
      </c>
      <c r="I418" s="6">
        <v>1250</v>
      </c>
      <c r="J418" s="1">
        <v>2017</v>
      </c>
    </row>
    <row r="419" spans="1:10" x14ac:dyDescent="0.25">
      <c r="A419" s="1">
        <v>2016</v>
      </c>
      <c r="B419" s="1" t="s">
        <v>348</v>
      </c>
      <c r="C419" s="1" t="s">
        <v>349</v>
      </c>
      <c r="D419" s="1" t="s">
        <v>347</v>
      </c>
      <c r="E419" s="1" t="s">
        <v>10</v>
      </c>
      <c r="F419" s="3">
        <v>42531</v>
      </c>
      <c r="G419" s="3">
        <v>42570</v>
      </c>
      <c r="H419" s="6">
        <v>800</v>
      </c>
      <c r="I419" s="6">
        <v>800</v>
      </c>
      <c r="J419" s="1">
        <v>2016</v>
      </c>
    </row>
    <row r="420" spans="1:10" x14ac:dyDescent="0.25">
      <c r="A420" s="1">
        <v>2016</v>
      </c>
      <c r="B420" s="1" t="s">
        <v>368</v>
      </c>
      <c r="C420" s="1" t="s">
        <v>99</v>
      </c>
      <c r="D420" s="1" t="s">
        <v>347</v>
      </c>
      <c r="E420" s="1" t="s">
        <v>10</v>
      </c>
      <c r="F420" s="3">
        <v>42496</v>
      </c>
      <c r="G420" s="3">
        <v>42563</v>
      </c>
      <c r="H420" s="6">
        <v>1250</v>
      </c>
      <c r="I420" s="6">
        <v>1250</v>
      </c>
      <c r="J420" s="1">
        <v>2016</v>
      </c>
    </row>
    <row r="421" spans="1:10" x14ac:dyDescent="0.25">
      <c r="A421" s="1">
        <v>2016</v>
      </c>
      <c r="B421" s="1" t="s">
        <v>368</v>
      </c>
      <c r="C421" s="1" t="s">
        <v>99</v>
      </c>
      <c r="D421" s="1" t="s">
        <v>347</v>
      </c>
      <c r="E421" s="1" t="s">
        <v>10</v>
      </c>
      <c r="F421" s="3">
        <v>42702</v>
      </c>
      <c r="G421" s="3">
        <v>42825</v>
      </c>
      <c r="H421" s="6">
        <v>1250</v>
      </c>
      <c r="I421" s="6">
        <v>1250</v>
      </c>
      <c r="J421" s="1">
        <v>2017</v>
      </c>
    </row>
    <row r="422" spans="1:10" x14ac:dyDescent="0.25">
      <c r="A422" s="1">
        <v>2016</v>
      </c>
      <c r="B422" s="1" t="s">
        <v>226</v>
      </c>
      <c r="C422" s="1" t="s">
        <v>227</v>
      </c>
      <c r="D422" s="1" t="s">
        <v>369</v>
      </c>
      <c r="E422" s="1" t="s">
        <v>15</v>
      </c>
      <c r="F422" s="3">
        <v>42370</v>
      </c>
      <c r="G422" s="3">
        <v>42735</v>
      </c>
      <c r="H422" s="6">
        <v>0</v>
      </c>
      <c r="I422" s="6" t="s">
        <v>370</v>
      </c>
      <c r="J422" s="1" t="s">
        <v>123</v>
      </c>
    </row>
    <row r="423" spans="1:10" x14ac:dyDescent="0.25">
      <c r="A423" s="1">
        <v>2016</v>
      </c>
      <c r="B423" s="1" t="s">
        <v>226</v>
      </c>
      <c r="C423" s="1" t="s">
        <v>227</v>
      </c>
      <c r="D423" s="1" t="s">
        <v>351</v>
      </c>
      <c r="E423" s="1" t="s">
        <v>15</v>
      </c>
      <c r="F423" s="3">
        <v>42370</v>
      </c>
      <c r="G423" s="3">
        <v>42735</v>
      </c>
      <c r="H423" s="6">
        <v>270</v>
      </c>
      <c r="I423" s="6">
        <v>490</v>
      </c>
      <c r="J423" s="1">
        <v>2016</v>
      </c>
    </row>
    <row r="424" spans="1:10" x14ac:dyDescent="0.25">
      <c r="A424" s="1">
        <v>2016</v>
      </c>
      <c r="B424" s="1" t="s">
        <v>247</v>
      </c>
      <c r="C424" s="1" t="s">
        <v>42</v>
      </c>
      <c r="D424" s="1" t="s">
        <v>371</v>
      </c>
      <c r="E424" s="1" t="s">
        <v>15</v>
      </c>
      <c r="F424" s="3">
        <v>42394</v>
      </c>
      <c r="G424" s="3">
        <v>42735</v>
      </c>
      <c r="H424" s="6">
        <v>100</v>
      </c>
      <c r="I424" s="6" t="s">
        <v>123</v>
      </c>
      <c r="J424" s="1" t="s">
        <v>123</v>
      </c>
    </row>
    <row r="425" spans="1:10" x14ac:dyDescent="0.25">
      <c r="A425" s="1">
        <v>2016</v>
      </c>
      <c r="B425" s="1" t="s">
        <v>247</v>
      </c>
      <c r="C425" s="1" t="s">
        <v>42</v>
      </c>
      <c r="D425" s="1" t="s">
        <v>317</v>
      </c>
      <c r="E425" s="1" t="s">
        <v>15</v>
      </c>
      <c r="F425" s="3">
        <v>42394</v>
      </c>
      <c r="G425" s="3">
        <v>42735</v>
      </c>
      <c r="H425" s="6">
        <v>100</v>
      </c>
      <c r="I425" s="6" t="s">
        <v>123</v>
      </c>
      <c r="J425" s="1" t="s">
        <v>123</v>
      </c>
    </row>
    <row r="426" spans="1:10" x14ac:dyDescent="0.25">
      <c r="A426" s="1">
        <v>2016</v>
      </c>
      <c r="B426" s="1" t="s">
        <v>247</v>
      </c>
      <c r="C426" s="1" t="s">
        <v>42</v>
      </c>
      <c r="D426" s="1" t="s">
        <v>319</v>
      </c>
      <c r="E426" s="1" t="s">
        <v>15</v>
      </c>
      <c r="F426" s="3">
        <v>42394</v>
      </c>
      <c r="G426" s="3">
        <v>42735</v>
      </c>
      <c r="H426" s="6">
        <v>100</v>
      </c>
      <c r="I426" s="6" t="s">
        <v>123</v>
      </c>
      <c r="J426" s="1" t="s">
        <v>123</v>
      </c>
    </row>
    <row r="427" spans="1:10" x14ac:dyDescent="0.25">
      <c r="A427" s="1">
        <v>2016</v>
      </c>
      <c r="B427" s="1" t="s">
        <v>247</v>
      </c>
      <c r="C427" s="1" t="s">
        <v>42</v>
      </c>
      <c r="D427" s="1" t="s">
        <v>320</v>
      </c>
      <c r="E427" s="1" t="s">
        <v>15</v>
      </c>
      <c r="F427" s="3">
        <v>42394</v>
      </c>
      <c r="G427" s="3">
        <v>42735</v>
      </c>
      <c r="H427" s="6">
        <v>100</v>
      </c>
      <c r="I427" s="6" t="s">
        <v>123</v>
      </c>
      <c r="J427" s="1" t="s">
        <v>123</v>
      </c>
    </row>
    <row r="428" spans="1:10" x14ac:dyDescent="0.25">
      <c r="A428" s="1">
        <v>2016</v>
      </c>
      <c r="B428" s="1" t="s">
        <v>247</v>
      </c>
      <c r="C428" s="1" t="s">
        <v>42</v>
      </c>
      <c r="D428" s="1" t="s">
        <v>322</v>
      </c>
      <c r="E428" s="1" t="s">
        <v>15</v>
      </c>
      <c r="F428" s="3">
        <v>42394</v>
      </c>
      <c r="G428" s="3">
        <v>42735</v>
      </c>
      <c r="H428" s="6">
        <v>100</v>
      </c>
      <c r="I428" s="6" t="s">
        <v>123</v>
      </c>
      <c r="J428" s="1" t="s">
        <v>123</v>
      </c>
    </row>
    <row r="429" spans="1:10" x14ac:dyDescent="0.25">
      <c r="A429" s="1">
        <v>2016</v>
      </c>
      <c r="B429" s="1" t="s">
        <v>247</v>
      </c>
      <c r="C429" s="1" t="s">
        <v>42</v>
      </c>
      <c r="D429" s="1" t="s">
        <v>372</v>
      </c>
      <c r="E429" s="1" t="s">
        <v>15</v>
      </c>
      <c r="F429" s="3">
        <v>42423</v>
      </c>
      <c r="G429" s="3">
        <v>42735</v>
      </c>
      <c r="H429" s="6">
        <v>100</v>
      </c>
      <c r="I429" s="6" t="s">
        <v>123</v>
      </c>
      <c r="J429" s="1" t="s">
        <v>123</v>
      </c>
    </row>
    <row r="430" spans="1:10" x14ac:dyDescent="0.25">
      <c r="A430" s="1">
        <v>2016</v>
      </c>
      <c r="B430" s="1" t="s">
        <v>373</v>
      </c>
      <c r="C430" s="1" t="s">
        <v>374</v>
      </c>
      <c r="D430" s="1" t="s">
        <v>375</v>
      </c>
      <c r="E430" s="1" t="s">
        <v>15</v>
      </c>
      <c r="F430" s="3">
        <v>42462</v>
      </c>
      <c r="G430" s="3">
        <v>42521</v>
      </c>
      <c r="H430" s="6">
        <v>200</v>
      </c>
      <c r="I430" s="6" t="s">
        <v>123</v>
      </c>
      <c r="J430" s="1" t="s">
        <v>123</v>
      </c>
    </row>
    <row r="431" spans="1:10" x14ac:dyDescent="0.25">
      <c r="A431" s="1">
        <v>2016</v>
      </c>
      <c r="B431" s="1" t="s">
        <v>275</v>
      </c>
      <c r="C431" s="1" t="s">
        <v>231</v>
      </c>
      <c r="D431" s="1" t="s">
        <v>376</v>
      </c>
      <c r="E431" s="1" t="s">
        <v>10</v>
      </c>
      <c r="F431" s="3">
        <v>42430</v>
      </c>
      <c r="G431" s="3">
        <v>42735</v>
      </c>
      <c r="H431" s="6">
        <v>200</v>
      </c>
      <c r="I431" s="6" t="s">
        <v>123</v>
      </c>
      <c r="J431" s="1" t="s">
        <v>123</v>
      </c>
    </row>
    <row r="432" spans="1:10" x14ac:dyDescent="0.25">
      <c r="A432" s="1">
        <v>2016</v>
      </c>
      <c r="B432" s="1" t="s">
        <v>277</v>
      </c>
      <c r="C432" s="1" t="s">
        <v>278</v>
      </c>
      <c r="D432" s="1" t="s">
        <v>377</v>
      </c>
      <c r="E432" s="1" t="s">
        <v>10</v>
      </c>
      <c r="F432" s="3">
        <v>42432</v>
      </c>
      <c r="G432" s="3">
        <v>42467</v>
      </c>
      <c r="H432" s="6">
        <v>500</v>
      </c>
      <c r="I432" s="6" t="s">
        <v>123</v>
      </c>
      <c r="J432" s="1" t="s">
        <v>123</v>
      </c>
    </row>
    <row r="433" spans="1:10" x14ac:dyDescent="0.25">
      <c r="A433" s="1">
        <v>2016</v>
      </c>
      <c r="B433" s="1" t="s">
        <v>277</v>
      </c>
      <c r="C433" s="1" t="s">
        <v>278</v>
      </c>
      <c r="D433" s="1" t="s">
        <v>162</v>
      </c>
      <c r="E433" s="1" t="s">
        <v>62</v>
      </c>
      <c r="F433" s="3">
        <v>42430</v>
      </c>
      <c r="G433" s="3">
        <v>42735</v>
      </c>
      <c r="H433" s="6">
        <v>100</v>
      </c>
      <c r="I433" s="6">
        <v>10000</v>
      </c>
      <c r="J433" s="1">
        <v>2017</v>
      </c>
    </row>
    <row r="434" spans="1:10" x14ac:dyDescent="0.25">
      <c r="A434" s="1">
        <v>2016</v>
      </c>
      <c r="B434" s="1" t="s">
        <v>277</v>
      </c>
      <c r="C434" s="1" t="s">
        <v>278</v>
      </c>
      <c r="D434" s="1" t="s">
        <v>214</v>
      </c>
      <c r="E434" s="1" t="s">
        <v>10</v>
      </c>
      <c r="F434" s="3">
        <v>42488</v>
      </c>
      <c r="G434" s="3">
        <v>42529</v>
      </c>
      <c r="H434" s="6">
        <v>600</v>
      </c>
      <c r="I434" s="6">
        <v>1500</v>
      </c>
      <c r="J434" s="1">
        <v>2017</v>
      </c>
    </row>
    <row r="435" spans="1:10" x14ac:dyDescent="0.25">
      <c r="A435" s="1">
        <v>2016</v>
      </c>
      <c r="B435" s="1" t="s">
        <v>287</v>
      </c>
      <c r="C435" s="1" t="s">
        <v>288</v>
      </c>
      <c r="D435" s="1" t="s">
        <v>378</v>
      </c>
      <c r="E435" s="1" t="s">
        <v>15</v>
      </c>
      <c r="F435" s="3">
        <v>42675</v>
      </c>
      <c r="G435" s="3">
        <v>43039</v>
      </c>
      <c r="H435" s="6">
        <v>1000</v>
      </c>
      <c r="I435" s="6">
        <v>1564</v>
      </c>
      <c r="J435" s="1">
        <v>2017</v>
      </c>
    </row>
    <row r="436" spans="1:10" x14ac:dyDescent="0.25">
      <c r="A436" s="1">
        <v>2016</v>
      </c>
      <c r="B436" s="1" t="s">
        <v>343</v>
      </c>
      <c r="C436" s="1" t="s">
        <v>99</v>
      </c>
      <c r="D436" s="1" t="s">
        <v>300</v>
      </c>
      <c r="E436" s="1" t="s">
        <v>15</v>
      </c>
      <c r="F436" s="3">
        <v>42401</v>
      </c>
      <c r="G436" s="3">
        <v>42735</v>
      </c>
      <c r="H436" s="6">
        <v>1100</v>
      </c>
      <c r="I436" s="6">
        <v>1100</v>
      </c>
      <c r="J436" s="1">
        <v>2016</v>
      </c>
    </row>
    <row r="437" spans="1:10" x14ac:dyDescent="0.25">
      <c r="A437" s="1">
        <v>2016</v>
      </c>
      <c r="B437" s="1" t="s">
        <v>233</v>
      </c>
      <c r="C437" s="1" t="s">
        <v>234</v>
      </c>
      <c r="D437" s="1" t="s">
        <v>213</v>
      </c>
      <c r="E437" s="1" t="s">
        <v>62</v>
      </c>
      <c r="F437" s="3">
        <v>42472</v>
      </c>
      <c r="G437" s="3">
        <v>42735</v>
      </c>
      <c r="H437" s="6">
        <v>800</v>
      </c>
      <c r="I437" s="6">
        <v>250</v>
      </c>
      <c r="J437" s="1">
        <v>2016</v>
      </c>
    </row>
    <row r="438" spans="1:10" x14ac:dyDescent="0.25">
      <c r="A438" s="1">
        <v>2016</v>
      </c>
      <c r="B438" s="1" t="s">
        <v>233</v>
      </c>
      <c r="C438" s="1" t="s">
        <v>234</v>
      </c>
      <c r="D438" s="1" t="s">
        <v>365</v>
      </c>
      <c r="E438" s="1" t="s">
        <v>62</v>
      </c>
      <c r="F438" s="3">
        <v>42499</v>
      </c>
      <c r="G438" s="3">
        <v>42735</v>
      </c>
      <c r="H438" s="6">
        <v>500</v>
      </c>
      <c r="I438" s="6" t="s">
        <v>123</v>
      </c>
      <c r="J438" s="1"/>
    </row>
    <row r="439" spans="1:10" x14ac:dyDescent="0.25">
      <c r="A439" s="1">
        <v>2016</v>
      </c>
      <c r="B439" s="1" t="s">
        <v>233</v>
      </c>
      <c r="C439" s="1" t="s">
        <v>234</v>
      </c>
      <c r="D439" s="1" t="s">
        <v>379</v>
      </c>
      <c r="E439" s="1" t="s">
        <v>15</v>
      </c>
      <c r="F439" s="3">
        <v>42632</v>
      </c>
      <c r="G439" s="3">
        <v>42735</v>
      </c>
      <c r="H439" s="6">
        <v>100</v>
      </c>
      <c r="I439" s="6"/>
      <c r="J439" s="1"/>
    </row>
    <row r="440" spans="1:10" x14ac:dyDescent="0.25">
      <c r="A440" s="1">
        <v>2016</v>
      </c>
      <c r="B440" s="1" t="s">
        <v>233</v>
      </c>
      <c r="C440" s="1" t="s">
        <v>234</v>
      </c>
      <c r="D440" s="1" t="s">
        <v>304</v>
      </c>
      <c r="E440" s="1" t="s">
        <v>10</v>
      </c>
      <c r="F440" s="3">
        <v>42644</v>
      </c>
      <c r="G440" s="3">
        <v>42735</v>
      </c>
      <c r="H440" s="6">
        <v>200</v>
      </c>
      <c r="I440" s="6">
        <v>300</v>
      </c>
      <c r="J440" s="1">
        <v>2016</v>
      </c>
    </row>
    <row r="441" spans="1:10" x14ac:dyDescent="0.25">
      <c r="A441" s="1">
        <v>2016</v>
      </c>
      <c r="B441" s="1" t="s">
        <v>233</v>
      </c>
      <c r="C441" s="1" t="s">
        <v>234</v>
      </c>
      <c r="D441" s="1" t="s">
        <v>380</v>
      </c>
      <c r="E441" s="1" t="s">
        <v>15</v>
      </c>
      <c r="F441" s="3">
        <v>42682</v>
      </c>
      <c r="G441" s="3">
        <v>42735</v>
      </c>
      <c r="H441" s="6">
        <v>200</v>
      </c>
      <c r="I441" s="6" t="s">
        <v>123</v>
      </c>
      <c r="J441" s="1"/>
    </row>
    <row r="442" spans="1:10" x14ac:dyDescent="0.25">
      <c r="A442" s="1">
        <v>2016</v>
      </c>
      <c r="B442" s="1" t="s">
        <v>233</v>
      </c>
      <c r="C442" s="1" t="s">
        <v>234</v>
      </c>
      <c r="D442" s="1" t="s">
        <v>365</v>
      </c>
      <c r="E442" s="1" t="s">
        <v>15</v>
      </c>
      <c r="F442" s="3">
        <v>42682</v>
      </c>
      <c r="G442" s="3">
        <v>42735</v>
      </c>
      <c r="H442" s="5">
        <v>100</v>
      </c>
      <c r="I442" s="6"/>
      <c r="J442" s="1"/>
    </row>
    <row r="443" spans="1:10" x14ac:dyDescent="0.25">
      <c r="A443" s="1">
        <v>2016</v>
      </c>
      <c r="B443" s="1" t="s">
        <v>233</v>
      </c>
      <c r="C443" s="1" t="s">
        <v>234</v>
      </c>
      <c r="D443" s="1" t="s">
        <v>381</v>
      </c>
      <c r="E443" s="1" t="s">
        <v>15</v>
      </c>
      <c r="F443" s="3">
        <v>42702</v>
      </c>
      <c r="G443" s="3">
        <v>42735</v>
      </c>
      <c r="H443" s="5">
        <v>100</v>
      </c>
      <c r="I443" s="6"/>
      <c r="J443" s="1"/>
    </row>
    <row r="445" spans="1:10" x14ac:dyDescent="0.25">
      <c r="A445" s="1">
        <v>2015</v>
      </c>
      <c r="B445" s="1" t="s">
        <v>223</v>
      </c>
      <c r="C445" s="1" t="s">
        <v>224</v>
      </c>
      <c r="D445" s="1" t="s">
        <v>382</v>
      </c>
      <c r="E445" s="1" t="s">
        <v>15</v>
      </c>
      <c r="F445" s="3">
        <v>42339</v>
      </c>
      <c r="G445" s="3">
        <v>42705</v>
      </c>
      <c r="H445" s="5">
        <v>400</v>
      </c>
      <c r="I445" s="6" t="s">
        <v>123</v>
      </c>
      <c r="J445" s="1"/>
    </row>
    <row r="446" spans="1:10" x14ac:dyDescent="0.25">
      <c r="A446" s="1">
        <v>2015</v>
      </c>
      <c r="B446" s="1" t="s">
        <v>226</v>
      </c>
      <c r="C446" s="1" t="s">
        <v>227</v>
      </c>
      <c r="D446" s="1" t="s">
        <v>369</v>
      </c>
      <c r="E446" s="1" t="s">
        <v>15</v>
      </c>
      <c r="F446" s="3">
        <v>42067</v>
      </c>
      <c r="G446" s="3">
        <v>42369</v>
      </c>
      <c r="H446" s="5" t="s">
        <v>16</v>
      </c>
      <c r="I446" s="5"/>
      <c r="J446" s="1" t="s">
        <v>123</v>
      </c>
    </row>
    <row r="447" spans="1:10" x14ac:dyDescent="0.25">
      <c r="A447" s="1">
        <v>2015</v>
      </c>
      <c r="B447" s="1" t="s">
        <v>247</v>
      </c>
      <c r="C447" s="1" t="s">
        <v>42</v>
      </c>
      <c r="D447" s="1" t="s">
        <v>383</v>
      </c>
      <c r="E447" s="1" t="s">
        <v>15</v>
      </c>
      <c r="F447" s="3">
        <v>42025</v>
      </c>
      <c r="G447" s="3">
        <v>42369</v>
      </c>
      <c r="H447" s="5" t="s">
        <v>183</v>
      </c>
      <c r="I447" s="6" t="s">
        <v>123</v>
      </c>
      <c r="J447" s="1" t="s">
        <v>123</v>
      </c>
    </row>
    <row r="448" spans="1:10" x14ac:dyDescent="0.25">
      <c r="A448" s="1">
        <v>2015</v>
      </c>
      <c r="B448" s="1" t="s">
        <v>247</v>
      </c>
      <c r="C448" s="1" t="s">
        <v>42</v>
      </c>
      <c r="D448" s="1" t="s">
        <v>384</v>
      </c>
      <c r="E448" s="1" t="s">
        <v>15</v>
      </c>
      <c r="F448" s="3">
        <v>42025</v>
      </c>
      <c r="G448" s="3">
        <v>42369</v>
      </c>
      <c r="H448" s="5" t="s">
        <v>183</v>
      </c>
      <c r="I448" s="6" t="s">
        <v>123</v>
      </c>
      <c r="J448" s="1" t="s">
        <v>123</v>
      </c>
    </row>
    <row r="449" spans="1:10" x14ac:dyDescent="0.25">
      <c r="A449" s="1">
        <v>2015</v>
      </c>
      <c r="B449" s="1" t="s">
        <v>247</v>
      </c>
      <c r="C449" s="1" t="s">
        <v>42</v>
      </c>
      <c r="D449" s="1" t="s">
        <v>384</v>
      </c>
      <c r="E449" s="1" t="s">
        <v>15</v>
      </c>
      <c r="F449" s="3">
        <v>42025</v>
      </c>
      <c r="G449" s="3">
        <v>42369</v>
      </c>
      <c r="H449" s="5" t="s">
        <v>183</v>
      </c>
      <c r="I449" s="6" t="s">
        <v>123</v>
      </c>
      <c r="J449" s="1" t="s">
        <v>123</v>
      </c>
    </row>
    <row r="450" spans="1:10" x14ac:dyDescent="0.25">
      <c r="A450" s="1">
        <v>2015</v>
      </c>
      <c r="B450" s="1" t="s">
        <v>247</v>
      </c>
      <c r="C450" s="1" t="s">
        <v>42</v>
      </c>
      <c r="D450" s="1" t="s">
        <v>384</v>
      </c>
      <c r="E450" s="1" t="s">
        <v>15</v>
      </c>
      <c r="F450" s="3">
        <v>42025</v>
      </c>
      <c r="G450" s="3">
        <v>42369</v>
      </c>
      <c r="H450" s="5" t="s">
        <v>183</v>
      </c>
      <c r="I450" s="6" t="s">
        <v>123</v>
      </c>
      <c r="J450" s="1" t="s">
        <v>123</v>
      </c>
    </row>
    <row r="451" spans="1:10" x14ac:dyDescent="0.25">
      <c r="A451" s="1">
        <v>2015</v>
      </c>
      <c r="B451" s="1" t="s">
        <v>247</v>
      </c>
      <c r="C451" s="1" t="s">
        <v>42</v>
      </c>
      <c r="D451" s="1" t="s">
        <v>267</v>
      </c>
      <c r="E451" s="1" t="s">
        <v>15</v>
      </c>
      <c r="F451" s="3">
        <v>42213</v>
      </c>
      <c r="G451" s="3">
        <v>42369</v>
      </c>
      <c r="H451" s="5">
        <v>50</v>
      </c>
      <c r="I451" s="6"/>
      <c r="J451" s="1"/>
    </row>
    <row r="452" spans="1:10" x14ac:dyDescent="0.25">
      <c r="A452" s="1">
        <v>2015</v>
      </c>
      <c r="B452" s="1" t="s">
        <v>385</v>
      </c>
      <c r="C452" s="1" t="s">
        <v>386</v>
      </c>
      <c r="D452" s="9" t="s">
        <v>387</v>
      </c>
      <c r="E452" s="1" t="s">
        <v>15</v>
      </c>
      <c r="F452" s="3">
        <v>42102</v>
      </c>
      <c r="G452" s="3">
        <v>42346</v>
      </c>
      <c r="H452" s="5">
        <v>3000</v>
      </c>
      <c r="I452" s="6" t="s">
        <v>123</v>
      </c>
      <c r="J452" s="1" t="s">
        <v>123</v>
      </c>
    </row>
    <row r="453" spans="1:10" x14ac:dyDescent="0.25">
      <c r="A453" s="1">
        <v>2015</v>
      </c>
      <c r="B453" s="1" t="s">
        <v>388</v>
      </c>
      <c r="C453" s="1" t="s">
        <v>389</v>
      </c>
      <c r="D453" s="1" t="s">
        <v>390</v>
      </c>
      <c r="E453" s="1" t="s">
        <v>10</v>
      </c>
      <c r="F453" s="3">
        <v>42131</v>
      </c>
      <c r="G453" s="3">
        <v>42369</v>
      </c>
      <c r="H453" s="5">
        <v>500</v>
      </c>
      <c r="I453" s="6" t="s">
        <v>123</v>
      </c>
      <c r="J453" s="1" t="s">
        <v>123</v>
      </c>
    </row>
    <row r="454" spans="1:10" x14ac:dyDescent="0.25">
      <c r="A454" s="1">
        <v>2015</v>
      </c>
      <c r="B454" s="1" t="s">
        <v>277</v>
      </c>
      <c r="C454" s="1" t="s">
        <v>278</v>
      </c>
      <c r="D454" s="1" t="s">
        <v>391</v>
      </c>
      <c r="E454" s="1" t="s">
        <v>15</v>
      </c>
      <c r="F454" s="3">
        <v>42095</v>
      </c>
      <c r="G454" s="3">
        <v>42307</v>
      </c>
      <c r="H454" s="5">
        <v>8400</v>
      </c>
      <c r="I454" s="6">
        <v>8400</v>
      </c>
      <c r="J454" s="1">
        <v>2015</v>
      </c>
    </row>
    <row r="455" spans="1:10" x14ac:dyDescent="0.25">
      <c r="A455" s="1">
        <v>2015</v>
      </c>
      <c r="B455" s="1" t="s">
        <v>287</v>
      </c>
      <c r="C455" s="1" t="s">
        <v>288</v>
      </c>
      <c r="D455" s="1" t="s">
        <v>392</v>
      </c>
      <c r="E455" s="1" t="s">
        <v>15</v>
      </c>
      <c r="F455" s="3">
        <v>42309</v>
      </c>
      <c r="G455" s="3">
        <v>42674</v>
      </c>
      <c r="H455" s="5">
        <v>300</v>
      </c>
      <c r="I455" s="6">
        <v>1190</v>
      </c>
      <c r="J455" s="1">
        <v>2016</v>
      </c>
    </row>
    <row r="456" spans="1:10" x14ac:dyDescent="0.25">
      <c r="A456" s="1">
        <v>2015</v>
      </c>
      <c r="B456" s="1" t="s">
        <v>341</v>
      </c>
      <c r="C456" s="1" t="s">
        <v>291</v>
      </c>
      <c r="D456" s="1" t="s">
        <v>393</v>
      </c>
      <c r="E456" s="1" t="s">
        <v>394</v>
      </c>
      <c r="F456" s="3">
        <v>42309</v>
      </c>
      <c r="G456" s="3">
        <v>43404</v>
      </c>
      <c r="H456" s="6" t="s">
        <v>11</v>
      </c>
      <c r="I456" s="6">
        <v>9000</v>
      </c>
      <c r="J456" s="1">
        <v>2017</v>
      </c>
    </row>
    <row r="457" spans="1:10" x14ac:dyDescent="0.25">
      <c r="A457" s="1">
        <v>2015</v>
      </c>
      <c r="B457" s="1" t="s">
        <v>343</v>
      </c>
      <c r="C457" s="1" t="s">
        <v>99</v>
      </c>
      <c r="D457" s="1" t="s">
        <v>300</v>
      </c>
      <c r="E457" s="1" t="s">
        <v>15</v>
      </c>
      <c r="F457" s="3">
        <v>42068</v>
      </c>
      <c r="G457" s="3">
        <v>42369</v>
      </c>
      <c r="H457" s="6">
        <v>864</v>
      </c>
      <c r="I457" s="6" t="s">
        <v>123</v>
      </c>
      <c r="J457" s="1"/>
    </row>
    <row r="458" spans="1:10" x14ac:dyDescent="0.25">
      <c r="A458" s="1">
        <v>2015</v>
      </c>
      <c r="B458" s="1" t="s">
        <v>233</v>
      </c>
      <c r="C458" s="1" t="s">
        <v>234</v>
      </c>
      <c r="D458" s="1" t="s">
        <v>395</v>
      </c>
      <c r="E458" s="1" t="s">
        <v>15</v>
      </c>
      <c r="F458" s="3">
        <v>42314</v>
      </c>
      <c r="G458" s="3">
        <v>42338</v>
      </c>
      <c r="H458" s="6">
        <v>125</v>
      </c>
      <c r="I458" s="6">
        <v>125</v>
      </c>
      <c r="J458" s="1">
        <v>2015</v>
      </c>
    </row>
    <row r="459" spans="1:10" x14ac:dyDescent="0.25">
      <c r="A459" s="1">
        <v>2015</v>
      </c>
      <c r="B459" s="1" t="s">
        <v>233</v>
      </c>
      <c r="C459" s="1" t="s">
        <v>234</v>
      </c>
      <c r="D459" s="1" t="s">
        <v>365</v>
      </c>
      <c r="E459" s="1" t="s">
        <v>15</v>
      </c>
      <c r="F459" s="3">
        <v>42320</v>
      </c>
      <c r="G459" s="3">
        <v>42327</v>
      </c>
      <c r="H459" s="6">
        <v>100</v>
      </c>
      <c r="I459" s="6">
        <v>145</v>
      </c>
      <c r="J459" s="1">
        <v>2015</v>
      </c>
    </row>
    <row r="460" spans="1:10" x14ac:dyDescent="0.25">
      <c r="A460" s="1">
        <v>2015</v>
      </c>
      <c r="B460" s="1" t="s">
        <v>233</v>
      </c>
      <c r="C460" s="1" t="s">
        <v>234</v>
      </c>
      <c r="D460" s="9" t="s">
        <v>396</v>
      </c>
      <c r="E460" s="1" t="s">
        <v>62</v>
      </c>
      <c r="F460" s="3">
        <v>42158</v>
      </c>
      <c r="G460" s="3">
        <v>42158</v>
      </c>
      <c r="H460" s="5" t="s">
        <v>183</v>
      </c>
      <c r="I460" s="6">
        <v>125</v>
      </c>
      <c r="J460" s="1">
        <v>2015</v>
      </c>
    </row>
    <row r="462" spans="1:10" x14ac:dyDescent="0.25">
      <c r="A462" s="1">
        <v>2014</v>
      </c>
      <c r="B462" s="1" t="s">
        <v>226</v>
      </c>
      <c r="C462" s="1" t="s">
        <v>227</v>
      </c>
      <c r="D462" s="1" t="s">
        <v>369</v>
      </c>
      <c r="E462" s="1" t="s">
        <v>15</v>
      </c>
      <c r="F462" s="3">
        <v>41671</v>
      </c>
      <c r="G462" s="3">
        <v>42004</v>
      </c>
      <c r="H462" s="5">
        <v>0</v>
      </c>
      <c r="I462" s="6" t="s">
        <v>123</v>
      </c>
      <c r="J462" s="1" t="s">
        <v>123</v>
      </c>
    </row>
    <row r="463" spans="1:10" x14ac:dyDescent="0.25">
      <c r="A463" s="1">
        <v>2014</v>
      </c>
      <c r="B463" s="1" t="s">
        <v>247</v>
      </c>
      <c r="C463" s="1" t="s">
        <v>42</v>
      </c>
      <c r="D463" s="1" t="s">
        <v>397</v>
      </c>
      <c r="E463" s="1" t="s">
        <v>15</v>
      </c>
      <c r="F463" s="3">
        <v>41660</v>
      </c>
      <c r="G463" s="3">
        <v>42735</v>
      </c>
      <c r="H463" s="5" t="s">
        <v>183</v>
      </c>
      <c r="I463" s="6" t="s">
        <v>123</v>
      </c>
      <c r="J463" s="1" t="s">
        <v>123</v>
      </c>
    </row>
    <row r="464" spans="1:10" x14ac:dyDescent="0.25">
      <c r="A464" s="1">
        <v>2014</v>
      </c>
      <c r="B464" s="1" t="s">
        <v>247</v>
      </c>
      <c r="C464" s="1" t="s">
        <v>42</v>
      </c>
      <c r="D464" s="1" t="s">
        <v>398</v>
      </c>
      <c r="E464" s="1" t="s">
        <v>15</v>
      </c>
      <c r="F464" s="3">
        <v>41660</v>
      </c>
      <c r="G464" s="3">
        <v>42735</v>
      </c>
      <c r="H464" s="5" t="s">
        <v>183</v>
      </c>
      <c r="I464" s="6" t="s">
        <v>123</v>
      </c>
      <c r="J464" s="1" t="s">
        <v>123</v>
      </c>
    </row>
    <row r="465" spans="1:10" x14ac:dyDescent="0.25">
      <c r="A465" s="1">
        <v>2014</v>
      </c>
      <c r="B465" s="1" t="s">
        <v>247</v>
      </c>
      <c r="C465" s="1" t="s">
        <v>42</v>
      </c>
      <c r="D465" s="1" t="s">
        <v>312</v>
      </c>
      <c r="E465" s="1" t="s">
        <v>15</v>
      </c>
      <c r="F465" s="3">
        <v>41660</v>
      </c>
      <c r="G465" s="3">
        <v>42735</v>
      </c>
      <c r="H465" s="5" t="s">
        <v>183</v>
      </c>
      <c r="I465" s="6" t="s">
        <v>123</v>
      </c>
      <c r="J465" s="1" t="s">
        <v>123</v>
      </c>
    </row>
    <row r="466" spans="1:10" x14ac:dyDescent="0.25">
      <c r="A466" s="1">
        <v>2014</v>
      </c>
      <c r="B466" s="1" t="s">
        <v>247</v>
      </c>
      <c r="C466" s="1" t="s">
        <v>42</v>
      </c>
      <c r="D466" s="1" t="s">
        <v>310</v>
      </c>
      <c r="E466" s="1" t="s">
        <v>15</v>
      </c>
      <c r="F466" s="3">
        <v>41660</v>
      </c>
      <c r="G466" s="3">
        <v>42735</v>
      </c>
      <c r="H466" s="5" t="s">
        <v>183</v>
      </c>
      <c r="I466" s="6" t="s">
        <v>123</v>
      </c>
      <c r="J466" s="1" t="s">
        <v>123</v>
      </c>
    </row>
    <row r="467" spans="1:10" x14ac:dyDescent="0.25">
      <c r="A467" s="1">
        <v>2014</v>
      </c>
      <c r="B467" s="1" t="s">
        <v>247</v>
      </c>
      <c r="C467" s="1" t="s">
        <v>42</v>
      </c>
      <c r="D467" s="1" t="s">
        <v>399</v>
      </c>
      <c r="E467" s="1" t="s">
        <v>15</v>
      </c>
      <c r="F467" s="3">
        <v>41660</v>
      </c>
      <c r="G467" s="3">
        <v>42735</v>
      </c>
      <c r="H467" s="5">
        <v>266.25</v>
      </c>
      <c r="I467" s="6" t="s">
        <v>123</v>
      </c>
      <c r="J467" s="1" t="s">
        <v>123</v>
      </c>
    </row>
    <row r="468" spans="1:10" x14ac:dyDescent="0.25">
      <c r="A468" s="1">
        <v>2014</v>
      </c>
      <c r="B468" s="1" t="s">
        <v>247</v>
      </c>
      <c r="C468" s="1" t="s">
        <v>42</v>
      </c>
      <c r="D468" s="1" t="s">
        <v>311</v>
      </c>
      <c r="E468" s="1" t="s">
        <v>15</v>
      </c>
      <c r="F468" s="3">
        <v>41660</v>
      </c>
      <c r="G468" s="3">
        <v>42735</v>
      </c>
      <c r="H468" s="5" t="s">
        <v>183</v>
      </c>
      <c r="I468" s="6" t="s">
        <v>123</v>
      </c>
      <c r="J468" s="1" t="s">
        <v>123</v>
      </c>
    </row>
    <row r="469" spans="1:10" x14ac:dyDescent="0.25">
      <c r="A469" s="1">
        <v>2014</v>
      </c>
      <c r="B469" s="1" t="s">
        <v>247</v>
      </c>
      <c r="C469" s="1" t="s">
        <v>42</v>
      </c>
      <c r="D469" s="1" t="s">
        <v>400</v>
      </c>
      <c r="E469" s="1" t="s">
        <v>15</v>
      </c>
      <c r="F469" s="3">
        <v>41660</v>
      </c>
      <c r="G469" s="3">
        <v>42735</v>
      </c>
      <c r="H469" s="5">
        <v>125</v>
      </c>
      <c r="I469" s="6">
        <v>125</v>
      </c>
      <c r="J469" s="1">
        <v>2015</v>
      </c>
    </row>
    <row r="470" spans="1:10" x14ac:dyDescent="0.25">
      <c r="A470" s="1">
        <v>2014</v>
      </c>
      <c r="B470" s="1" t="s">
        <v>247</v>
      </c>
      <c r="C470" s="1" t="s">
        <v>42</v>
      </c>
      <c r="D470" s="1" t="s">
        <v>321</v>
      </c>
      <c r="E470" s="1" t="s">
        <v>15</v>
      </c>
      <c r="F470" s="3">
        <v>42005</v>
      </c>
      <c r="G470" s="3">
        <v>42735</v>
      </c>
      <c r="H470" s="6">
        <v>162.5</v>
      </c>
      <c r="I470" s="6">
        <v>162.5</v>
      </c>
      <c r="J470" s="1">
        <v>2015</v>
      </c>
    </row>
    <row r="471" spans="1:10" x14ac:dyDescent="0.25">
      <c r="A471" s="1">
        <v>2014</v>
      </c>
      <c r="B471" s="1" t="s">
        <v>275</v>
      </c>
      <c r="C471" s="1" t="s">
        <v>231</v>
      </c>
      <c r="D471" s="1" t="s">
        <v>401</v>
      </c>
      <c r="E471" s="1" t="s">
        <v>15</v>
      </c>
      <c r="F471" s="3">
        <v>41699</v>
      </c>
      <c r="G471" s="3">
        <v>42004</v>
      </c>
      <c r="H471" s="5">
        <v>320.10000000000002</v>
      </c>
      <c r="I471" s="6">
        <v>320.10000000000002</v>
      </c>
      <c r="J471" s="1">
        <v>2014</v>
      </c>
    </row>
    <row r="472" spans="1:10" x14ac:dyDescent="0.25">
      <c r="A472" s="1">
        <v>2014</v>
      </c>
      <c r="B472" s="1" t="s">
        <v>402</v>
      </c>
      <c r="C472" s="1" t="s">
        <v>403</v>
      </c>
      <c r="D472" s="1" t="s">
        <v>404</v>
      </c>
      <c r="E472" s="1" t="s">
        <v>15</v>
      </c>
      <c r="F472" s="3">
        <v>41770</v>
      </c>
      <c r="G472" s="3">
        <v>41770</v>
      </c>
      <c r="H472" s="5">
        <v>85</v>
      </c>
      <c r="I472" s="6"/>
      <c r="J472" s="1"/>
    </row>
    <row r="473" spans="1:10" x14ac:dyDescent="0.25">
      <c r="A473" s="1">
        <v>2014</v>
      </c>
      <c r="B473" s="1" t="s">
        <v>341</v>
      </c>
      <c r="C473" s="1" t="s">
        <v>291</v>
      </c>
      <c r="D473" s="1" t="s">
        <v>190</v>
      </c>
      <c r="E473" s="1" t="s">
        <v>405</v>
      </c>
      <c r="F473" s="3">
        <v>41722</v>
      </c>
      <c r="G473" s="3">
        <v>42308</v>
      </c>
      <c r="H473" s="5">
        <v>3000</v>
      </c>
      <c r="I473" s="6">
        <v>3000</v>
      </c>
      <c r="J473" s="1">
        <v>2014</v>
      </c>
    </row>
    <row r="474" spans="1:10" x14ac:dyDescent="0.25">
      <c r="A474" s="1">
        <v>2014</v>
      </c>
      <c r="B474" s="1" t="s">
        <v>406</v>
      </c>
      <c r="C474" s="1" t="s">
        <v>99</v>
      </c>
      <c r="D474" s="1" t="s">
        <v>300</v>
      </c>
      <c r="E474" s="1" t="s">
        <v>10</v>
      </c>
      <c r="F474" s="3">
        <v>41942</v>
      </c>
      <c r="G474" s="3">
        <v>42093</v>
      </c>
      <c r="H474" s="5">
        <v>300</v>
      </c>
      <c r="I474" s="6" t="s">
        <v>123</v>
      </c>
      <c r="J474" s="1" t="s">
        <v>123</v>
      </c>
    </row>
    <row r="476" spans="1:10" x14ac:dyDescent="0.25">
      <c r="A476" s="1">
        <v>2013</v>
      </c>
      <c r="B476" s="1" t="s">
        <v>407</v>
      </c>
      <c r="C476" s="1" t="s">
        <v>99</v>
      </c>
      <c r="D476" s="1" t="s">
        <v>408</v>
      </c>
      <c r="E476" s="1" t="s">
        <v>62</v>
      </c>
      <c r="F476" s="3">
        <v>41481</v>
      </c>
      <c r="G476" s="3">
        <v>41481</v>
      </c>
      <c r="H476" s="5">
        <v>0</v>
      </c>
      <c r="I476" s="6" t="s">
        <v>123</v>
      </c>
      <c r="J476" s="1" t="s">
        <v>123</v>
      </c>
    </row>
    <row r="477" spans="1:10" x14ac:dyDescent="0.25">
      <c r="A477" s="1">
        <v>2013</v>
      </c>
      <c r="B477" s="1" t="s">
        <v>409</v>
      </c>
      <c r="C477" s="1" t="s">
        <v>410</v>
      </c>
      <c r="D477" s="1" t="s">
        <v>213</v>
      </c>
      <c r="E477" s="1" t="s">
        <v>15</v>
      </c>
      <c r="F477" s="3">
        <v>41410</v>
      </c>
      <c r="G477" s="3">
        <v>42004</v>
      </c>
      <c r="H477" s="5">
        <v>1580</v>
      </c>
      <c r="I477" s="6"/>
      <c r="J477" s="1" t="s">
        <v>123</v>
      </c>
    </row>
    <row r="478" spans="1:10" x14ac:dyDescent="0.25">
      <c r="A478" s="1">
        <v>2013</v>
      </c>
      <c r="B478" s="1" t="s">
        <v>247</v>
      </c>
      <c r="C478" s="1" t="s">
        <v>42</v>
      </c>
      <c r="D478" s="1" t="s">
        <v>398</v>
      </c>
      <c r="E478" s="1" t="s">
        <v>15</v>
      </c>
      <c r="F478" s="3">
        <v>41371</v>
      </c>
      <c r="G478" s="3">
        <v>41374</v>
      </c>
      <c r="H478" s="5">
        <v>437.5</v>
      </c>
      <c r="I478" s="6"/>
      <c r="J478" s="1" t="s">
        <v>123</v>
      </c>
    </row>
    <row r="479" spans="1:10" x14ac:dyDescent="0.25">
      <c r="A479" s="1">
        <v>2013</v>
      </c>
      <c r="B479" s="1" t="s">
        <v>247</v>
      </c>
      <c r="C479" s="1" t="s">
        <v>42</v>
      </c>
      <c r="D479" s="1" t="s">
        <v>312</v>
      </c>
      <c r="E479" s="1" t="s">
        <v>15</v>
      </c>
      <c r="F479" s="3">
        <v>41551</v>
      </c>
      <c r="G479" s="3">
        <v>41551</v>
      </c>
      <c r="H479" s="5">
        <v>137.5</v>
      </c>
      <c r="I479" s="6">
        <v>137.5</v>
      </c>
      <c r="J479" s="1">
        <v>2013</v>
      </c>
    </row>
    <row r="480" spans="1:10" x14ac:dyDescent="0.25">
      <c r="A480" s="1">
        <v>2013</v>
      </c>
      <c r="B480" s="1" t="s">
        <v>247</v>
      </c>
      <c r="C480" s="1" t="s">
        <v>42</v>
      </c>
      <c r="D480" s="1" t="s">
        <v>399</v>
      </c>
      <c r="E480" s="1" t="s">
        <v>15</v>
      </c>
      <c r="F480" s="3">
        <v>41601</v>
      </c>
      <c r="G480" s="3">
        <v>41604</v>
      </c>
      <c r="H480" s="5">
        <v>225</v>
      </c>
      <c r="I480" s="6"/>
      <c r="J480" s="1" t="s">
        <v>123</v>
      </c>
    </row>
    <row r="481" spans="1:10" x14ac:dyDescent="0.25">
      <c r="A481" s="1">
        <v>2013</v>
      </c>
      <c r="B481" s="1" t="s">
        <v>247</v>
      </c>
      <c r="C481" s="1" t="s">
        <v>42</v>
      </c>
      <c r="D481" s="1" t="s">
        <v>311</v>
      </c>
      <c r="E481" s="1" t="s">
        <v>15</v>
      </c>
      <c r="F481" s="3">
        <v>41419</v>
      </c>
      <c r="G481" s="3">
        <v>41419</v>
      </c>
      <c r="H481" s="5">
        <v>250</v>
      </c>
      <c r="I481" s="6">
        <v>250</v>
      </c>
      <c r="J481" s="1">
        <v>2013</v>
      </c>
    </row>
    <row r="482" spans="1:10" x14ac:dyDescent="0.25">
      <c r="A482" s="1">
        <v>2013</v>
      </c>
      <c r="B482" s="1" t="s">
        <v>247</v>
      </c>
      <c r="C482" s="1" t="s">
        <v>42</v>
      </c>
      <c r="D482" s="1" t="s">
        <v>400</v>
      </c>
      <c r="E482" s="1" t="s">
        <v>15</v>
      </c>
      <c r="F482" s="3">
        <v>41565</v>
      </c>
      <c r="G482" s="3">
        <v>41615</v>
      </c>
      <c r="H482" s="5">
        <v>850</v>
      </c>
      <c r="I482" s="6">
        <v>850</v>
      </c>
      <c r="J482" s="1">
        <v>2013</v>
      </c>
    </row>
    <row r="483" spans="1:10" x14ac:dyDescent="0.25">
      <c r="A483" s="1">
        <v>2013</v>
      </c>
      <c r="B483" s="1" t="s">
        <v>388</v>
      </c>
      <c r="C483" s="1" t="s">
        <v>389</v>
      </c>
      <c r="D483" s="1" t="s">
        <v>411</v>
      </c>
      <c r="E483" s="1" t="s">
        <v>10</v>
      </c>
      <c r="F483" s="3">
        <v>41568</v>
      </c>
      <c r="G483" s="3">
        <v>41568</v>
      </c>
      <c r="H483" s="5">
        <v>500</v>
      </c>
      <c r="I483" s="6">
        <v>500</v>
      </c>
      <c r="J483" s="1">
        <v>2013</v>
      </c>
    </row>
    <row r="484" spans="1:10" x14ac:dyDescent="0.25">
      <c r="A484" s="1">
        <v>2013</v>
      </c>
      <c r="B484" s="1" t="s">
        <v>412</v>
      </c>
      <c r="C484" s="1" t="s">
        <v>413</v>
      </c>
      <c r="D484" s="1" t="s">
        <v>414</v>
      </c>
      <c r="E484" s="1" t="s">
        <v>23</v>
      </c>
      <c r="F484" s="3">
        <v>41334</v>
      </c>
      <c r="G484" s="3">
        <v>41394</v>
      </c>
      <c r="H484" s="5">
        <v>267.08</v>
      </c>
      <c r="I484" s="6">
        <v>267.08</v>
      </c>
      <c r="J484" s="1">
        <v>2013</v>
      </c>
    </row>
    <row r="485" spans="1:10" x14ac:dyDescent="0.25">
      <c r="A485" s="1">
        <v>2013</v>
      </c>
      <c r="B485" s="1" t="s">
        <v>385</v>
      </c>
      <c r="C485" s="1" t="s">
        <v>386</v>
      </c>
      <c r="D485" s="1" t="s">
        <v>128</v>
      </c>
      <c r="E485" s="1" t="s">
        <v>62</v>
      </c>
      <c r="F485" s="3">
        <v>41365</v>
      </c>
      <c r="G485" s="3">
        <v>41547</v>
      </c>
      <c r="H485" s="5">
        <v>2000</v>
      </c>
      <c r="I485" s="6">
        <v>2000</v>
      </c>
      <c r="J485" s="1">
        <v>2013</v>
      </c>
    </row>
    <row r="486" spans="1:10" x14ac:dyDescent="0.25">
      <c r="A486" s="1">
        <v>2013</v>
      </c>
      <c r="B486" s="1" t="s">
        <v>275</v>
      </c>
      <c r="C486" s="1" t="s">
        <v>231</v>
      </c>
      <c r="D486" s="1" t="s">
        <v>401</v>
      </c>
      <c r="E486" s="1" t="s">
        <v>15</v>
      </c>
      <c r="F486" s="3">
        <v>41341</v>
      </c>
      <c r="G486" s="3">
        <v>41639</v>
      </c>
      <c r="H486" s="5">
        <v>646.63</v>
      </c>
      <c r="I486" s="6">
        <v>646.63</v>
      </c>
      <c r="J486" s="1">
        <v>2013</v>
      </c>
    </row>
    <row r="487" spans="1:10" x14ac:dyDescent="0.25">
      <c r="A487" s="1">
        <v>2013</v>
      </c>
      <c r="B487" s="1" t="s">
        <v>415</v>
      </c>
      <c r="C487" s="1" t="s">
        <v>416</v>
      </c>
      <c r="D487" s="1" t="s">
        <v>417</v>
      </c>
      <c r="E487" s="1" t="s">
        <v>23</v>
      </c>
      <c r="F487" s="3">
        <v>41619</v>
      </c>
      <c r="G487" s="3">
        <v>41728</v>
      </c>
      <c r="H487" s="5" t="s">
        <v>183</v>
      </c>
      <c r="I487" s="6" t="s">
        <v>123</v>
      </c>
      <c r="J487" s="1" t="s">
        <v>123</v>
      </c>
    </row>
    <row r="488" spans="1:10" x14ac:dyDescent="0.25">
      <c r="A488" s="1">
        <v>2013</v>
      </c>
      <c r="B488" s="1" t="s">
        <v>277</v>
      </c>
      <c r="C488" s="1" t="s">
        <v>278</v>
      </c>
      <c r="D488" s="1" t="s">
        <v>132</v>
      </c>
      <c r="E488" s="1" t="s">
        <v>10</v>
      </c>
      <c r="F488" s="3">
        <v>41540</v>
      </c>
      <c r="G488" s="3">
        <v>41541</v>
      </c>
      <c r="H488" s="5" t="s">
        <v>183</v>
      </c>
      <c r="I488" s="6" t="s">
        <v>123</v>
      </c>
      <c r="J488" s="1" t="s">
        <v>123</v>
      </c>
    </row>
    <row r="489" spans="1:10" x14ac:dyDescent="0.25">
      <c r="A489" s="1">
        <v>2013</v>
      </c>
      <c r="B489" s="1" t="s">
        <v>277</v>
      </c>
      <c r="C489" s="1" t="s">
        <v>278</v>
      </c>
      <c r="D489" s="1" t="s">
        <v>418</v>
      </c>
      <c r="E489" s="1" t="s">
        <v>10</v>
      </c>
      <c r="F489" s="3">
        <v>41544</v>
      </c>
      <c r="G489" s="3">
        <v>41572</v>
      </c>
      <c r="H489" s="5" t="s">
        <v>183</v>
      </c>
      <c r="I489" s="6" t="s">
        <v>123</v>
      </c>
      <c r="J489" s="1" t="s">
        <v>123</v>
      </c>
    </row>
    <row r="490" spans="1:10" x14ac:dyDescent="0.25">
      <c r="A490" s="1">
        <v>2013</v>
      </c>
      <c r="B490" s="1" t="s">
        <v>277</v>
      </c>
      <c r="C490" s="1" t="s">
        <v>278</v>
      </c>
      <c r="D490" s="1" t="s">
        <v>419</v>
      </c>
      <c r="E490" s="1" t="s">
        <v>10</v>
      </c>
      <c r="F490" s="3">
        <v>41610</v>
      </c>
      <c r="G490" s="3">
        <v>41698</v>
      </c>
      <c r="H490" s="5">
        <v>2325</v>
      </c>
      <c r="I490" s="6">
        <v>2325</v>
      </c>
      <c r="J490" s="1">
        <v>2014</v>
      </c>
    </row>
    <row r="491" spans="1:10" x14ac:dyDescent="0.25">
      <c r="A491" s="1">
        <v>2013</v>
      </c>
      <c r="B491" s="1" t="s">
        <v>277</v>
      </c>
      <c r="C491" s="1" t="s">
        <v>278</v>
      </c>
      <c r="D491" s="1" t="s">
        <v>420</v>
      </c>
      <c r="E491" s="1" t="s">
        <v>15</v>
      </c>
      <c r="F491" s="3">
        <v>41426</v>
      </c>
      <c r="G491" s="3">
        <v>41759</v>
      </c>
      <c r="H491" s="5">
        <v>2400</v>
      </c>
      <c r="I491" s="6"/>
      <c r="J491" s="1" t="s">
        <v>123</v>
      </c>
    </row>
    <row r="492" spans="1:10" x14ac:dyDescent="0.25">
      <c r="A492" s="1">
        <v>2013</v>
      </c>
      <c r="B492" s="1" t="s">
        <v>402</v>
      </c>
      <c r="C492" s="1" t="s">
        <v>403</v>
      </c>
      <c r="D492" s="1" t="s">
        <v>421</v>
      </c>
      <c r="E492" s="1" t="s">
        <v>15</v>
      </c>
      <c r="F492" s="3">
        <v>41541</v>
      </c>
      <c r="G492" s="3">
        <v>41541</v>
      </c>
      <c r="H492" s="5">
        <v>86</v>
      </c>
      <c r="I492" s="6">
        <v>86</v>
      </c>
      <c r="J492" s="1">
        <v>2013</v>
      </c>
    </row>
    <row r="493" spans="1:10" x14ac:dyDescent="0.25">
      <c r="A493" s="1">
        <v>2013</v>
      </c>
      <c r="B493" s="1" t="s">
        <v>339</v>
      </c>
      <c r="C493" s="1" t="s">
        <v>35</v>
      </c>
      <c r="D493" s="1" t="s">
        <v>422</v>
      </c>
      <c r="E493" s="1" t="s">
        <v>10</v>
      </c>
      <c r="F493" s="3">
        <v>41568</v>
      </c>
      <c r="G493" s="3">
        <v>41568</v>
      </c>
      <c r="H493" s="5">
        <v>500</v>
      </c>
      <c r="I493" s="6">
        <v>500</v>
      </c>
      <c r="J493" s="1">
        <v>2013</v>
      </c>
    </row>
    <row r="494" spans="1:10" x14ac:dyDescent="0.25">
      <c r="A494" s="1">
        <v>2013</v>
      </c>
      <c r="B494" s="1" t="s">
        <v>287</v>
      </c>
      <c r="C494" s="1" t="s">
        <v>288</v>
      </c>
      <c r="D494" s="1" t="s">
        <v>423</v>
      </c>
      <c r="E494" s="1" t="s">
        <v>15</v>
      </c>
      <c r="F494" s="3">
        <v>41579</v>
      </c>
      <c r="G494" s="3">
        <v>42308</v>
      </c>
      <c r="H494" s="5">
        <v>204</v>
      </c>
      <c r="I494" s="6">
        <v>204</v>
      </c>
      <c r="J494" s="1">
        <v>2013</v>
      </c>
    </row>
    <row r="495" spans="1:10" x14ac:dyDescent="0.25">
      <c r="A495" s="1">
        <v>2013</v>
      </c>
      <c r="B495" s="1" t="s">
        <v>287</v>
      </c>
      <c r="C495" s="1" t="s">
        <v>288</v>
      </c>
      <c r="D495" s="1" t="s">
        <v>423</v>
      </c>
      <c r="E495" s="1" t="s">
        <v>15</v>
      </c>
      <c r="F495" s="3">
        <v>41579</v>
      </c>
      <c r="G495" s="3">
        <v>42308</v>
      </c>
      <c r="H495" s="5">
        <v>544</v>
      </c>
      <c r="I495" s="6">
        <v>544</v>
      </c>
      <c r="J495" s="1">
        <v>2014</v>
      </c>
    </row>
    <row r="497" spans="1:10" x14ac:dyDescent="0.25">
      <c r="A497" s="1">
        <v>2012</v>
      </c>
      <c r="B497" s="1" t="s">
        <v>226</v>
      </c>
      <c r="C497" s="1" t="s">
        <v>227</v>
      </c>
      <c r="D497" s="1" t="s">
        <v>369</v>
      </c>
      <c r="E497" s="1" t="s">
        <v>15</v>
      </c>
      <c r="F497" s="3">
        <v>41244</v>
      </c>
      <c r="G497" s="3">
        <v>41639</v>
      </c>
      <c r="H497" s="5">
        <v>0</v>
      </c>
      <c r="I497" s="6" t="s">
        <v>123</v>
      </c>
      <c r="J497" s="1" t="s">
        <v>123</v>
      </c>
    </row>
    <row r="498" spans="1:10" x14ac:dyDescent="0.25">
      <c r="A498" s="1">
        <v>2012</v>
      </c>
      <c r="B498" s="1" t="s">
        <v>247</v>
      </c>
      <c r="C498" s="1" t="s">
        <v>42</v>
      </c>
      <c r="D498" s="1" t="s">
        <v>397</v>
      </c>
      <c r="E498" s="1" t="s">
        <v>15</v>
      </c>
      <c r="F498" s="3">
        <v>41383</v>
      </c>
      <c r="G498" s="3">
        <v>41383</v>
      </c>
      <c r="H498" s="5" t="s">
        <v>183</v>
      </c>
      <c r="I498" s="6" t="s">
        <v>123</v>
      </c>
      <c r="J498" s="1" t="s">
        <v>123</v>
      </c>
    </row>
    <row r="499" spans="1:10" x14ac:dyDescent="0.25">
      <c r="A499" s="1">
        <v>2012</v>
      </c>
      <c r="B499" s="1" t="s">
        <v>247</v>
      </c>
      <c r="C499" s="1" t="s">
        <v>42</v>
      </c>
      <c r="D499" s="1" t="s">
        <v>398</v>
      </c>
      <c r="E499" s="1" t="s">
        <v>15</v>
      </c>
      <c r="F499" s="3">
        <v>40909</v>
      </c>
      <c r="G499" s="3">
        <v>41274</v>
      </c>
      <c r="H499" s="5">
        <v>325</v>
      </c>
      <c r="I499" s="6">
        <v>325</v>
      </c>
      <c r="J499" s="1">
        <v>2012</v>
      </c>
    </row>
    <row r="500" spans="1:10" x14ac:dyDescent="0.25">
      <c r="A500" s="1">
        <v>2012</v>
      </c>
      <c r="B500" s="1" t="s">
        <v>247</v>
      </c>
      <c r="C500" s="1" t="s">
        <v>42</v>
      </c>
      <c r="D500" s="1" t="s">
        <v>320</v>
      </c>
      <c r="E500" s="1" t="s">
        <v>15</v>
      </c>
      <c r="F500" s="3">
        <v>40917</v>
      </c>
      <c r="G500" s="3">
        <v>41002</v>
      </c>
      <c r="H500" s="5">
        <v>215</v>
      </c>
      <c r="I500" s="6">
        <v>215</v>
      </c>
      <c r="J500" s="1">
        <v>2012</v>
      </c>
    </row>
    <row r="501" spans="1:10" x14ac:dyDescent="0.25">
      <c r="A501" s="1">
        <v>2012</v>
      </c>
      <c r="B501" s="1" t="s">
        <v>247</v>
      </c>
      <c r="C501" s="1" t="s">
        <v>42</v>
      </c>
      <c r="D501" s="1" t="s">
        <v>312</v>
      </c>
      <c r="E501" s="1" t="s">
        <v>15</v>
      </c>
      <c r="F501" s="3">
        <v>41341</v>
      </c>
      <c r="G501" s="3">
        <v>41341</v>
      </c>
      <c r="H501" s="5" t="s">
        <v>183</v>
      </c>
      <c r="I501" s="6" t="s">
        <v>123</v>
      </c>
      <c r="J501" s="1" t="s">
        <v>123</v>
      </c>
    </row>
    <row r="502" spans="1:10" x14ac:dyDescent="0.25">
      <c r="A502" s="1">
        <v>2012</v>
      </c>
      <c r="B502" s="1" t="s">
        <v>247</v>
      </c>
      <c r="C502" s="1" t="s">
        <v>42</v>
      </c>
      <c r="D502" s="1" t="s">
        <v>310</v>
      </c>
      <c r="E502" s="1" t="s">
        <v>15</v>
      </c>
      <c r="F502" s="3">
        <v>41288</v>
      </c>
      <c r="G502" s="3">
        <v>41288</v>
      </c>
      <c r="H502" s="5" t="s">
        <v>183</v>
      </c>
      <c r="I502" s="6" t="s">
        <v>123</v>
      </c>
      <c r="J502" s="1" t="s">
        <v>123</v>
      </c>
    </row>
    <row r="503" spans="1:10" x14ac:dyDescent="0.25">
      <c r="A503" s="1">
        <v>2012</v>
      </c>
      <c r="B503" s="1" t="s">
        <v>247</v>
      </c>
      <c r="C503" s="1" t="s">
        <v>42</v>
      </c>
      <c r="D503" s="1" t="s">
        <v>310</v>
      </c>
      <c r="E503" s="1" t="s">
        <v>15</v>
      </c>
      <c r="F503" s="3">
        <v>41295</v>
      </c>
      <c r="G503" s="3">
        <v>41297</v>
      </c>
      <c r="H503" s="5" t="s">
        <v>183</v>
      </c>
      <c r="I503" s="6" t="s">
        <v>123</v>
      </c>
      <c r="J503" s="1" t="s">
        <v>123</v>
      </c>
    </row>
    <row r="504" spans="1:10" x14ac:dyDescent="0.25">
      <c r="A504" s="1">
        <v>2012</v>
      </c>
      <c r="B504" s="1" t="s">
        <v>247</v>
      </c>
      <c r="C504" s="1" t="s">
        <v>42</v>
      </c>
      <c r="D504" s="1" t="s">
        <v>310</v>
      </c>
      <c r="E504" s="1" t="s">
        <v>15</v>
      </c>
      <c r="F504" s="3">
        <v>41306</v>
      </c>
      <c r="G504" s="3">
        <v>41307</v>
      </c>
      <c r="H504" s="5" t="s">
        <v>183</v>
      </c>
      <c r="I504" s="6" t="s">
        <v>123</v>
      </c>
      <c r="J504" s="1" t="s">
        <v>123</v>
      </c>
    </row>
    <row r="505" spans="1:10" x14ac:dyDescent="0.25">
      <c r="A505" s="1">
        <v>2012</v>
      </c>
      <c r="B505" s="1" t="s">
        <v>247</v>
      </c>
      <c r="C505" s="1" t="s">
        <v>42</v>
      </c>
      <c r="D505" s="1" t="s">
        <v>310</v>
      </c>
      <c r="E505" s="1" t="s">
        <v>15</v>
      </c>
      <c r="F505" s="3">
        <v>41328</v>
      </c>
      <c r="G505" s="3">
        <v>41328</v>
      </c>
      <c r="H505" s="5" t="s">
        <v>183</v>
      </c>
      <c r="I505" s="6" t="s">
        <v>123</v>
      </c>
      <c r="J505" s="1" t="s">
        <v>123</v>
      </c>
    </row>
    <row r="506" spans="1:10" x14ac:dyDescent="0.25">
      <c r="A506" s="1">
        <v>2012</v>
      </c>
      <c r="B506" s="1" t="s">
        <v>247</v>
      </c>
      <c r="C506" s="1" t="s">
        <v>42</v>
      </c>
      <c r="D506" s="1" t="s">
        <v>315</v>
      </c>
      <c r="E506" s="1" t="s">
        <v>15</v>
      </c>
      <c r="F506" s="3">
        <v>40925</v>
      </c>
      <c r="G506" s="3">
        <v>41274</v>
      </c>
      <c r="H506" s="5">
        <v>362.5</v>
      </c>
      <c r="I506" s="6">
        <v>362.5</v>
      </c>
      <c r="J506" s="1">
        <v>2012</v>
      </c>
    </row>
    <row r="507" spans="1:10" x14ac:dyDescent="0.25">
      <c r="A507" s="1">
        <v>2012</v>
      </c>
      <c r="B507" s="1" t="s">
        <v>247</v>
      </c>
      <c r="C507" s="1" t="s">
        <v>42</v>
      </c>
      <c r="D507" s="1" t="s">
        <v>317</v>
      </c>
      <c r="E507" s="1" t="s">
        <v>15</v>
      </c>
      <c r="F507" s="3">
        <v>41166</v>
      </c>
      <c r="G507" s="3">
        <v>41166</v>
      </c>
      <c r="H507" s="5">
        <v>80</v>
      </c>
      <c r="I507" s="6">
        <v>80</v>
      </c>
      <c r="J507" s="1">
        <v>2012</v>
      </c>
    </row>
    <row r="508" spans="1:10" x14ac:dyDescent="0.25">
      <c r="A508" s="1">
        <v>2012</v>
      </c>
      <c r="B508" s="1" t="s">
        <v>247</v>
      </c>
      <c r="C508" s="1" t="s">
        <v>42</v>
      </c>
      <c r="D508" s="1" t="s">
        <v>424</v>
      </c>
      <c r="E508" s="1" t="s">
        <v>15</v>
      </c>
      <c r="F508" s="3">
        <v>40925</v>
      </c>
      <c r="G508" s="3">
        <v>41274</v>
      </c>
      <c r="H508" s="5">
        <v>100.62</v>
      </c>
      <c r="I508" s="6">
        <v>100.62</v>
      </c>
      <c r="J508" s="1">
        <v>2012</v>
      </c>
    </row>
    <row r="509" spans="1:10" x14ac:dyDescent="0.25">
      <c r="A509" s="1">
        <v>2012</v>
      </c>
      <c r="B509" s="1" t="s">
        <v>247</v>
      </c>
      <c r="C509" s="1" t="s">
        <v>42</v>
      </c>
      <c r="D509" s="1" t="s">
        <v>425</v>
      </c>
      <c r="E509" s="1" t="s">
        <v>15</v>
      </c>
      <c r="F509" s="3">
        <v>40924</v>
      </c>
      <c r="G509" s="3">
        <v>40939</v>
      </c>
      <c r="H509" s="5">
        <v>465.63</v>
      </c>
      <c r="I509" s="6">
        <v>465.63</v>
      </c>
      <c r="J509" s="1">
        <v>2012</v>
      </c>
    </row>
    <row r="510" spans="1:10" x14ac:dyDescent="0.25">
      <c r="A510" s="1">
        <v>2012</v>
      </c>
      <c r="B510" s="1" t="s">
        <v>247</v>
      </c>
      <c r="C510" s="1" t="s">
        <v>42</v>
      </c>
      <c r="D510" s="1" t="s">
        <v>426</v>
      </c>
      <c r="E510" s="1" t="s">
        <v>15</v>
      </c>
      <c r="F510" s="3">
        <v>40925</v>
      </c>
      <c r="G510" s="3">
        <v>41274</v>
      </c>
      <c r="H510" s="5">
        <v>112.5</v>
      </c>
      <c r="I510" s="6">
        <v>112.5</v>
      </c>
      <c r="J510" s="1">
        <v>2012</v>
      </c>
    </row>
    <row r="511" spans="1:10" x14ac:dyDescent="0.25">
      <c r="A511" s="1">
        <v>2012</v>
      </c>
      <c r="B511" s="1" t="s">
        <v>247</v>
      </c>
      <c r="C511" s="1" t="s">
        <v>42</v>
      </c>
      <c r="D511" s="1" t="s">
        <v>324</v>
      </c>
      <c r="E511" s="1" t="s">
        <v>15</v>
      </c>
      <c r="F511" s="3">
        <v>40909</v>
      </c>
      <c r="G511" s="3">
        <v>41274</v>
      </c>
      <c r="H511" s="5">
        <v>80</v>
      </c>
      <c r="I511" s="6">
        <v>80</v>
      </c>
      <c r="J511" s="1">
        <v>2013</v>
      </c>
    </row>
    <row r="512" spans="1:10" x14ac:dyDescent="0.25">
      <c r="A512" s="1">
        <v>2012</v>
      </c>
      <c r="B512" s="1" t="s">
        <v>247</v>
      </c>
      <c r="C512" s="1" t="s">
        <v>42</v>
      </c>
      <c r="D512" s="1" t="s">
        <v>322</v>
      </c>
      <c r="E512" s="1" t="s">
        <v>15</v>
      </c>
      <c r="F512" s="3">
        <v>40925</v>
      </c>
      <c r="G512" s="3">
        <v>41274</v>
      </c>
      <c r="H512" s="5">
        <v>69</v>
      </c>
      <c r="I512" s="6">
        <v>69</v>
      </c>
      <c r="J512" s="1">
        <v>2012</v>
      </c>
    </row>
    <row r="513" spans="1:10" x14ac:dyDescent="0.25">
      <c r="A513" s="1">
        <v>2012</v>
      </c>
      <c r="B513" s="1" t="s">
        <v>247</v>
      </c>
      <c r="C513" s="1" t="s">
        <v>42</v>
      </c>
      <c r="D513" s="1" t="s">
        <v>321</v>
      </c>
      <c r="E513" s="1" t="s">
        <v>15</v>
      </c>
      <c r="F513" s="3">
        <v>41177</v>
      </c>
      <c r="G513" s="3">
        <v>41185</v>
      </c>
      <c r="H513" s="5">
        <v>225</v>
      </c>
      <c r="I513" s="6">
        <v>225</v>
      </c>
      <c r="J513" s="1">
        <v>2012</v>
      </c>
    </row>
    <row r="514" spans="1:10" x14ac:dyDescent="0.25">
      <c r="A514" s="1">
        <v>2012</v>
      </c>
      <c r="B514" s="1" t="s">
        <v>247</v>
      </c>
      <c r="C514" s="1" t="s">
        <v>42</v>
      </c>
      <c r="D514" s="1" t="s">
        <v>311</v>
      </c>
      <c r="E514" s="1" t="s">
        <v>15</v>
      </c>
      <c r="F514" s="3">
        <v>41412</v>
      </c>
      <c r="G514" s="3">
        <v>41412</v>
      </c>
      <c r="H514" s="5" t="s">
        <v>183</v>
      </c>
      <c r="I514" s="6" t="s">
        <v>123</v>
      </c>
      <c r="J514" s="1" t="s">
        <v>123</v>
      </c>
    </row>
    <row r="515" spans="1:10" x14ac:dyDescent="0.25">
      <c r="A515" s="1">
        <v>2012</v>
      </c>
      <c r="B515" s="1" t="s">
        <v>247</v>
      </c>
      <c r="C515" s="1" t="s">
        <v>42</v>
      </c>
      <c r="D515" s="1" t="s">
        <v>400</v>
      </c>
      <c r="E515" s="1" t="s">
        <v>15</v>
      </c>
      <c r="F515" s="3">
        <v>41368</v>
      </c>
      <c r="G515" s="3">
        <v>41369</v>
      </c>
      <c r="H515" s="5" t="s">
        <v>183</v>
      </c>
      <c r="I515" s="6" t="s">
        <v>123</v>
      </c>
      <c r="J515" s="1" t="s">
        <v>123</v>
      </c>
    </row>
    <row r="516" spans="1:10" x14ac:dyDescent="0.25">
      <c r="A516" s="1">
        <v>2012</v>
      </c>
      <c r="B516" s="1" t="s">
        <v>247</v>
      </c>
      <c r="C516" s="1" t="s">
        <v>42</v>
      </c>
      <c r="D516" s="1" t="s">
        <v>400</v>
      </c>
      <c r="E516" s="1" t="s">
        <v>15</v>
      </c>
      <c r="F516" s="3">
        <v>40925</v>
      </c>
      <c r="G516" s="3">
        <v>41274</v>
      </c>
      <c r="H516" s="5">
        <v>775</v>
      </c>
      <c r="I516" s="6">
        <v>775</v>
      </c>
      <c r="J516" s="1">
        <v>2012</v>
      </c>
    </row>
    <row r="517" spans="1:10" x14ac:dyDescent="0.25">
      <c r="A517" s="1">
        <v>2012</v>
      </c>
      <c r="B517" s="1" t="s">
        <v>275</v>
      </c>
      <c r="C517" s="1" t="s">
        <v>231</v>
      </c>
      <c r="D517" s="1" t="s">
        <v>401</v>
      </c>
      <c r="E517" s="1" t="s">
        <v>15</v>
      </c>
      <c r="F517" s="3">
        <v>40948</v>
      </c>
      <c r="G517" s="3">
        <v>41274</v>
      </c>
      <c r="H517" s="5">
        <v>830</v>
      </c>
      <c r="I517" s="6">
        <v>830</v>
      </c>
      <c r="J517" s="1">
        <v>2012</v>
      </c>
    </row>
    <row r="518" spans="1:10" x14ac:dyDescent="0.25">
      <c r="A518" s="1">
        <v>2012</v>
      </c>
      <c r="B518" s="1" t="s">
        <v>427</v>
      </c>
      <c r="C518" s="1" t="s">
        <v>428</v>
      </c>
      <c r="D518" s="1" t="s">
        <v>404</v>
      </c>
      <c r="E518" s="1" t="s">
        <v>15</v>
      </c>
      <c r="F518" s="3">
        <v>41018</v>
      </c>
      <c r="G518" s="3">
        <v>41274</v>
      </c>
      <c r="H518" s="5" t="s">
        <v>183</v>
      </c>
      <c r="I518" s="6" t="s">
        <v>123</v>
      </c>
      <c r="J518" s="1" t="s">
        <v>123</v>
      </c>
    </row>
    <row r="519" spans="1:10" x14ac:dyDescent="0.25">
      <c r="A519" s="1">
        <v>2012</v>
      </c>
      <c r="B519" s="1" t="s">
        <v>406</v>
      </c>
      <c r="C519" s="1" t="s">
        <v>99</v>
      </c>
      <c r="D519" s="1" t="s">
        <v>429</v>
      </c>
      <c r="E519" s="1" t="s">
        <v>15</v>
      </c>
      <c r="F519" s="3">
        <v>40925</v>
      </c>
      <c r="G519" s="3">
        <v>41274</v>
      </c>
      <c r="H519" s="5" t="s">
        <v>183</v>
      </c>
      <c r="I519" s="6" t="s">
        <v>123</v>
      </c>
      <c r="J519" s="1" t="s">
        <v>123</v>
      </c>
    </row>
    <row r="521" spans="1:10" x14ac:dyDescent="0.25">
      <c r="A521" s="1">
        <v>2011</v>
      </c>
      <c r="B521" s="1" t="s">
        <v>430</v>
      </c>
      <c r="C521" s="1" t="s">
        <v>102</v>
      </c>
      <c r="D521" s="1" t="s">
        <v>431</v>
      </c>
      <c r="E521" s="1" t="s">
        <v>15</v>
      </c>
      <c r="F521" s="3">
        <v>40545</v>
      </c>
      <c r="G521" s="3">
        <v>40908</v>
      </c>
      <c r="H521" s="5">
        <v>400</v>
      </c>
      <c r="I521" s="6">
        <v>400</v>
      </c>
      <c r="J521" s="1">
        <v>2011</v>
      </c>
    </row>
    <row r="522" spans="1:10" x14ac:dyDescent="0.25">
      <c r="A522" s="1">
        <v>2011</v>
      </c>
      <c r="B522" s="1" t="s">
        <v>432</v>
      </c>
      <c r="C522" s="1" t="s">
        <v>433</v>
      </c>
      <c r="D522" s="1" t="s">
        <v>434</v>
      </c>
      <c r="E522" s="1" t="s">
        <v>10</v>
      </c>
      <c r="F522" s="3">
        <v>40820</v>
      </c>
      <c r="G522" s="3">
        <v>40908</v>
      </c>
      <c r="H522" s="5">
        <v>800</v>
      </c>
      <c r="I522" s="6">
        <v>800</v>
      </c>
      <c r="J522" s="1">
        <v>2011</v>
      </c>
    </row>
    <row r="523" spans="1:10" x14ac:dyDescent="0.25">
      <c r="A523" s="1">
        <v>2011</v>
      </c>
      <c r="B523" s="1" t="s">
        <v>275</v>
      </c>
      <c r="C523" s="1" t="s">
        <v>231</v>
      </c>
      <c r="D523" s="1" t="s">
        <v>401</v>
      </c>
      <c r="E523" s="1" t="s">
        <v>15</v>
      </c>
      <c r="F523" s="3">
        <v>40578</v>
      </c>
      <c r="G523" s="3">
        <v>40583</v>
      </c>
      <c r="H523" s="5">
        <v>1508</v>
      </c>
      <c r="I523" s="6">
        <v>1508</v>
      </c>
      <c r="J523" s="1">
        <v>2011</v>
      </c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A67B0-360D-408D-BD55-4D3F5327221B}">
  <dimension ref="A1:H47"/>
  <sheetViews>
    <sheetView workbookViewId="0">
      <selection activeCell="A2" sqref="A2"/>
    </sheetView>
  </sheetViews>
  <sheetFormatPr defaultRowHeight="15" x14ac:dyDescent="0.25"/>
  <cols>
    <col min="1" max="1" width="15.140625" customWidth="1"/>
    <col min="2" max="2" width="21.5703125" style="17" customWidth="1"/>
    <col min="3" max="3" width="14.42578125" style="17" customWidth="1"/>
    <col min="4" max="4" width="50.7109375" customWidth="1"/>
    <col min="5" max="5" width="13.85546875" customWidth="1"/>
    <col min="6" max="6" width="12.7109375" customWidth="1"/>
    <col min="7" max="7" width="23.5703125" customWidth="1"/>
    <col min="8" max="8" width="15.5703125" customWidth="1"/>
  </cols>
  <sheetData>
    <row r="1" spans="1:8" x14ac:dyDescent="0.25">
      <c r="A1" t="s">
        <v>0</v>
      </c>
      <c r="B1" s="27" t="s">
        <v>1</v>
      </c>
      <c r="C1" s="27" t="s">
        <v>2</v>
      </c>
      <c r="D1" t="s">
        <v>3</v>
      </c>
      <c r="E1" t="s">
        <v>4</v>
      </c>
      <c r="F1" t="s">
        <v>5</v>
      </c>
      <c r="G1" s="8" t="s">
        <v>435</v>
      </c>
      <c r="H1" t="s">
        <v>6</v>
      </c>
    </row>
    <row r="2" spans="1:8" ht="45" x14ac:dyDescent="0.25">
      <c r="A2" s="10">
        <v>2022</v>
      </c>
      <c r="B2" s="17" t="s">
        <v>624</v>
      </c>
      <c r="C2" s="17" t="s">
        <v>625</v>
      </c>
      <c r="D2" s="12" t="s">
        <v>436</v>
      </c>
      <c r="E2" s="13">
        <v>44562</v>
      </c>
      <c r="F2" s="13">
        <v>46387</v>
      </c>
      <c r="G2" s="15" t="s">
        <v>626</v>
      </c>
    </row>
    <row r="3" spans="1:8" ht="45" x14ac:dyDescent="0.25">
      <c r="A3">
        <v>2021</v>
      </c>
      <c r="B3" s="17" t="s">
        <v>610</v>
      </c>
      <c r="C3" s="17" t="s">
        <v>467</v>
      </c>
      <c r="D3" s="12" t="s">
        <v>436</v>
      </c>
      <c r="E3" s="13">
        <v>44470</v>
      </c>
      <c r="F3" s="13">
        <v>44834</v>
      </c>
      <c r="G3" s="15" t="s">
        <v>440</v>
      </c>
    </row>
    <row r="4" spans="1:8" ht="55.9" customHeight="1" x14ac:dyDescent="0.25">
      <c r="A4" s="10">
        <v>2021</v>
      </c>
      <c r="B4" s="11" t="s">
        <v>481</v>
      </c>
      <c r="C4" s="17" t="s">
        <v>470</v>
      </c>
      <c r="D4" s="12" t="s">
        <v>436</v>
      </c>
      <c r="E4" s="13">
        <v>44317</v>
      </c>
      <c r="F4" s="13">
        <v>44681</v>
      </c>
      <c r="G4" s="15" t="s">
        <v>611</v>
      </c>
    </row>
    <row r="5" spans="1:8" ht="45" x14ac:dyDescent="0.25">
      <c r="A5" s="24">
        <v>2020</v>
      </c>
      <c r="B5" s="17" t="s">
        <v>558</v>
      </c>
      <c r="C5" s="17" t="s">
        <v>559</v>
      </c>
      <c r="D5" s="12" t="s">
        <v>436</v>
      </c>
      <c r="E5" s="14">
        <v>44105</v>
      </c>
      <c r="F5" s="14">
        <v>45930</v>
      </c>
      <c r="G5" s="12" t="s">
        <v>560</v>
      </c>
      <c r="H5" s="24"/>
    </row>
    <row r="6" spans="1:8" ht="112.15" customHeight="1" x14ac:dyDescent="0.25">
      <c r="A6" s="10">
        <v>2020</v>
      </c>
      <c r="B6" s="17" t="s">
        <v>523</v>
      </c>
      <c r="C6" s="17" t="s">
        <v>524</v>
      </c>
      <c r="D6" s="12" t="s">
        <v>436</v>
      </c>
      <c r="E6" s="13">
        <v>43891</v>
      </c>
      <c r="F6" s="13">
        <v>45322</v>
      </c>
      <c r="G6" s="15" t="s">
        <v>525</v>
      </c>
    </row>
    <row r="7" spans="1:8" ht="102" x14ac:dyDescent="0.25">
      <c r="A7" s="10">
        <v>2020</v>
      </c>
      <c r="B7" s="17" t="s">
        <v>564</v>
      </c>
      <c r="C7" s="17" t="s">
        <v>565</v>
      </c>
      <c r="D7" s="25" t="s">
        <v>571</v>
      </c>
      <c r="E7" s="13">
        <v>44197</v>
      </c>
      <c r="F7" s="13">
        <v>44286</v>
      </c>
      <c r="G7" s="15" t="s">
        <v>566</v>
      </c>
    </row>
    <row r="8" spans="1:8" ht="45" x14ac:dyDescent="0.25">
      <c r="A8" s="10">
        <v>2019</v>
      </c>
      <c r="B8" s="11" t="s">
        <v>473</v>
      </c>
      <c r="C8" s="17" t="s">
        <v>465</v>
      </c>
      <c r="D8" s="12" t="s">
        <v>436</v>
      </c>
      <c r="E8" s="13">
        <v>43556</v>
      </c>
      <c r="F8" s="13">
        <v>45382</v>
      </c>
      <c r="G8" s="15" t="s">
        <v>437</v>
      </c>
    </row>
    <row r="9" spans="1:8" ht="45" x14ac:dyDescent="0.25">
      <c r="A9" s="10">
        <v>2018</v>
      </c>
      <c r="B9" s="11" t="s">
        <v>474</v>
      </c>
      <c r="C9" s="17" t="s">
        <v>466</v>
      </c>
      <c r="D9" s="12" t="s">
        <v>436</v>
      </c>
      <c r="E9" s="14">
        <v>43344</v>
      </c>
      <c r="F9" s="14">
        <v>45169</v>
      </c>
      <c r="G9" s="15" t="s">
        <v>438</v>
      </c>
    </row>
    <row r="10" spans="1:8" ht="45" x14ac:dyDescent="0.25">
      <c r="A10" s="10">
        <v>2017</v>
      </c>
      <c r="B10" s="11" t="s">
        <v>477</v>
      </c>
      <c r="C10" s="17" t="s">
        <v>475</v>
      </c>
      <c r="D10" s="12" t="s">
        <v>436</v>
      </c>
      <c r="E10" s="13">
        <v>42887</v>
      </c>
      <c r="F10" s="13">
        <v>43251</v>
      </c>
      <c r="G10" s="15" t="s">
        <v>439</v>
      </c>
    </row>
    <row r="11" spans="1:8" ht="45" x14ac:dyDescent="0.25">
      <c r="A11" s="10">
        <v>2016</v>
      </c>
      <c r="B11" s="11" t="s">
        <v>478</v>
      </c>
      <c r="C11" s="17" t="s">
        <v>467</v>
      </c>
      <c r="D11" s="12" t="s">
        <v>436</v>
      </c>
      <c r="E11" s="13">
        <v>42644</v>
      </c>
      <c r="F11" s="13">
        <v>44469</v>
      </c>
      <c r="G11" s="15" t="s">
        <v>440</v>
      </c>
    </row>
    <row r="12" spans="1:8" ht="45" x14ac:dyDescent="0.25">
      <c r="A12" s="10">
        <v>2016</v>
      </c>
      <c r="B12" s="11" t="s">
        <v>479</v>
      </c>
      <c r="C12" s="17" t="s">
        <v>468</v>
      </c>
      <c r="D12" s="12" t="s">
        <v>436</v>
      </c>
      <c r="E12" s="13">
        <v>42614</v>
      </c>
      <c r="F12" s="13">
        <v>44438</v>
      </c>
      <c r="G12" s="15" t="s">
        <v>440</v>
      </c>
    </row>
    <row r="13" spans="1:8" ht="45" x14ac:dyDescent="0.25">
      <c r="A13" s="10">
        <v>2016</v>
      </c>
      <c r="B13" s="11" t="s">
        <v>480</v>
      </c>
      <c r="C13" s="17" t="s">
        <v>469</v>
      </c>
      <c r="D13" s="12" t="s">
        <v>436</v>
      </c>
      <c r="E13" s="13">
        <v>42614</v>
      </c>
      <c r="F13" s="13">
        <v>44439</v>
      </c>
      <c r="G13" s="15" t="s">
        <v>441</v>
      </c>
    </row>
    <row r="14" spans="1:8" ht="75" x14ac:dyDescent="0.25">
      <c r="A14" s="10">
        <v>2016</v>
      </c>
      <c r="B14" s="11" t="s">
        <v>481</v>
      </c>
      <c r="C14" s="17" t="s">
        <v>470</v>
      </c>
      <c r="D14" s="12" t="s">
        <v>436</v>
      </c>
      <c r="E14" s="13">
        <v>42491</v>
      </c>
      <c r="F14" s="13">
        <v>44316</v>
      </c>
      <c r="G14" s="15" t="s">
        <v>442</v>
      </c>
    </row>
    <row r="15" spans="1:8" ht="45" x14ac:dyDescent="0.25">
      <c r="A15" s="10">
        <v>2015</v>
      </c>
      <c r="B15" s="17" t="s">
        <v>496</v>
      </c>
      <c r="C15" s="17" t="s">
        <v>475</v>
      </c>
      <c r="D15" s="17" t="s">
        <v>454</v>
      </c>
      <c r="E15" s="13">
        <v>42313</v>
      </c>
      <c r="F15" s="13">
        <v>44504</v>
      </c>
      <c r="G15" s="15" t="s">
        <v>455</v>
      </c>
      <c r="H15" s="16"/>
    </row>
    <row r="16" spans="1:8" ht="45" x14ac:dyDescent="0.25">
      <c r="A16" s="10">
        <v>2014</v>
      </c>
      <c r="B16" s="11" t="s">
        <v>482</v>
      </c>
      <c r="C16" s="17" t="s">
        <v>471</v>
      </c>
      <c r="D16" s="12" t="s">
        <v>436</v>
      </c>
      <c r="E16" s="13">
        <v>41730</v>
      </c>
      <c r="F16" s="13">
        <v>42277</v>
      </c>
      <c r="G16" s="15" t="s">
        <v>443</v>
      </c>
    </row>
    <row r="17" spans="1:8" ht="45" x14ac:dyDescent="0.25">
      <c r="A17" s="10">
        <v>2014</v>
      </c>
      <c r="B17" s="11" t="s">
        <v>484</v>
      </c>
      <c r="C17" s="17" t="s">
        <v>472</v>
      </c>
      <c r="D17" s="12" t="s">
        <v>436</v>
      </c>
      <c r="E17" s="13">
        <v>41730</v>
      </c>
      <c r="F17" s="13">
        <v>43555</v>
      </c>
      <c r="G17" s="15" t="s">
        <v>444</v>
      </c>
    </row>
    <row r="18" spans="1:8" ht="75" x14ac:dyDescent="0.25">
      <c r="A18" s="10">
        <v>2014</v>
      </c>
      <c r="B18" s="11" t="s">
        <v>486</v>
      </c>
      <c r="C18" s="17" t="s">
        <v>476</v>
      </c>
      <c r="D18" s="12" t="s">
        <v>436</v>
      </c>
      <c r="E18" s="13">
        <v>41760</v>
      </c>
      <c r="F18" s="13">
        <v>43951</v>
      </c>
      <c r="G18" s="15" t="s">
        <v>445</v>
      </c>
    </row>
    <row r="19" spans="1:8" ht="45" x14ac:dyDescent="0.25">
      <c r="A19" s="10">
        <v>2013</v>
      </c>
      <c r="B19" s="11" t="s">
        <v>487</v>
      </c>
      <c r="C19" s="17" t="s">
        <v>483</v>
      </c>
      <c r="D19" s="12" t="s">
        <v>436</v>
      </c>
      <c r="E19" s="13">
        <v>41395</v>
      </c>
      <c r="F19" s="13">
        <v>43220</v>
      </c>
      <c r="G19" s="15" t="s">
        <v>446</v>
      </c>
    </row>
    <row r="20" spans="1:8" ht="45" x14ac:dyDescent="0.25">
      <c r="A20" s="10">
        <v>2012</v>
      </c>
      <c r="B20" s="17" t="s">
        <v>485</v>
      </c>
      <c r="C20" s="17" t="s">
        <v>488</v>
      </c>
      <c r="D20" s="18" t="s">
        <v>447</v>
      </c>
      <c r="E20" s="13">
        <v>41214</v>
      </c>
      <c r="F20" s="13">
        <v>42308</v>
      </c>
      <c r="G20" s="15" t="s">
        <v>448</v>
      </c>
      <c r="H20" s="16"/>
    </row>
    <row r="21" spans="1:8" ht="45" x14ac:dyDescent="0.25">
      <c r="A21" s="10">
        <v>2012</v>
      </c>
      <c r="B21" s="17" t="s">
        <v>489</v>
      </c>
      <c r="C21" s="17" t="s">
        <v>472</v>
      </c>
      <c r="D21" s="17" t="s">
        <v>449</v>
      </c>
      <c r="E21" s="13">
        <v>41214</v>
      </c>
      <c r="F21" s="13">
        <v>42369</v>
      </c>
      <c r="G21" s="15" t="s">
        <v>448</v>
      </c>
      <c r="H21" s="16"/>
    </row>
    <row r="22" spans="1:8" ht="45" x14ac:dyDescent="0.25">
      <c r="A22" s="10">
        <v>2012</v>
      </c>
      <c r="B22" s="11" t="s">
        <v>491</v>
      </c>
      <c r="C22" s="17" t="s">
        <v>490</v>
      </c>
      <c r="D22" s="12" t="s">
        <v>436</v>
      </c>
      <c r="E22" s="13">
        <v>41183</v>
      </c>
      <c r="F22" s="13">
        <v>43008</v>
      </c>
      <c r="G22" s="15" t="s">
        <v>450</v>
      </c>
      <c r="H22" s="10">
        <v>2014</v>
      </c>
    </row>
    <row r="23" spans="1:8" ht="45" x14ac:dyDescent="0.25">
      <c r="A23" s="10">
        <v>2012</v>
      </c>
      <c r="B23" s="19" t="s">
        <v>477</v>
      </c>
      <c r="C23" s="17" t="s">
        <v>475</v>
      </c>
      <c r="D23" s="12" t="s">
        <v>436</v>
      </c>
      <c r="E23" s="13">
        <v>41061</v>
      </c>
      <c r="F23" s="13">
        <v>42886</v>
      </c>
      <c r="G23" s="15" t="s">
        <v>451</v>
      </c>
      <c r="H23" s="10">
        <v>2014</v>
      </c>
    </row>
    <row r="24" spans="1:8" ht="45" x14ac:dyDescent="0.25">
      <c r="A24" s="10">
        <v>2010</v>
      </c>
      <c r="B24" s="17" t="s">
        <v>492</v>
      </c>
      <c r="C24" s="17" t="s">
        <v>493</v>
      </c>
      <c r="D24" s="17" t="s">
        <v>452</v>
      </c>
      <c r="E24" s="13">
        <v>40483</v>
      </c>
      <c r="F24" s="13">
        <v>42308</v>
      </c>
      <c r="G24" s="23" t="s">
        <v>453</v>
      </c>
      <c r="H24" s="16"/>
    </row>
    <row r="25" spans="1:8" ht="45" x14ac:dyDescent="0.25">
      <c r="A25" s="10">
        <v>2010</v>
      </c>
      <c r="B25" s="17" t="s">
        <v>494</v>
      </c>
      <c r="C25" s="17" t="s">
        <v>495</v>
      </c>
      <c r="D25" s="17" t="s">
        <v>454</v>
      </c>
      <c r="E25" s="13">
        <v>40483</v>
      </c>
      <c r="F25" s="13">
        <v>42308</v>
      </c>
      <c r="G25" s="15" t="s">
        <v>455</v>
      </c>
      <c r="H25" s="16"/>
    </row>
    <row r="28" spans="1:8" x14ac:dyDescent="0.25">
      <c r="A28">
        <v>2012</v>
      </c>
      <c r="B28" s="17" t="s">
        <v>355</v>
      </c>
      <c r="C28" s="17" t="s">
        <v>356</v>
      </c>
      <c r="D28" t="s">
        <v>23</v>
      </c>
      <c r="E28" s="20">
        <v>40997</v>
      </c>
      <c r="F28" s="20">
        <v>41029</v>
      </c>
      <c r="G28">
        <v>173.85</v>
      </c>
      <c r="H28">
        <v>2012</v>
      </c>
    </row>
    <row r="29" spans="1:8" x14ac:dyDescent="0.25">
      <c r="A29">
        <v>2012</v>
      </c>
      <c r="B29" s="17" t="s">
        <v>412</v>
      </c>
      <c r="C29" s="17" t="s">
        <v>413</v>
      </c>
      <c r="D29" t="s">
        <v>23</v>
      </c>
      <c r="E29" s="20">
        <v>40937</v>
      </c>
      <c r="F29" s="20">
        <v>41029</v>
      </c>
      <c r="G29">
        <v>514.29</v>
      </c>
      <c r="H29">
        <v>2012</v>
      </c>
    </row>
    <row r="30" spans="1:8" x14ac:dyDescent="0.25">
      <c r="A30">
        <v>2012</v>
      </c>
      <c r="B30" s="17" t="s">
        <v>233</v>
      </c>
      <c r="C30" s="17" t="s">
        <v>234</v>
      </c>
      <c r="D30" t="s">
        <v>23</v>
      </c>
      <c r="E30" s="20">
        <v>40932</v>
      </c>
      <c r="F30" s="20">
        <v>40967</v>
      </c>
      <c r="G30">
        <v>104.53</v>
      </c>
      <c r="H30">
        <v>2012</v>
      </c>
    </row>
    <row r="31" spans="1:8" x14ac:dyDescent="0.25">
      <c r="A31">
        <v>2012</v>
      </c>
      <c r="B31" s="17" t="s">
        <v>297</v>
      </c>
      <c r="C31" s="17" t="s">
        <v>141</v>
      </c>
      <c r="D31" t="s">
        <v>23</v>
      </c>
      <c r="E31" s="20">
        <v>40932</v>
      </c>
      <c r="F31" s="20">
        <v>40967</v>
      </c>
      <c r="G31">
        <v>432.99</v>
      </c>
      <c r="H31">
        <v>2012</v>
      </c>
    </row>
    <row r="32" spans="1:8" x14ac:dyDescent="0.25">
      <c r="A32">
        <v>2012</v>
      </c>
      <c r="B32" s="17" t="s">
        <v>456</v>
      </c>
      <c r="C32" s="17" t="s">
        <v>457</v>
      </c>
      <c r="D32" t="s">
        <v>23</v>
      </c>
      <c r="E32" s="20">
        <v>41043</v>
      </c>
      <c r="F32" s="20">
        <v>41212</v>
      </c>
      <c r="G32">
        <v>215.99</v>
      </c>
      <c r="H32">
        <v>2012</v>
      </c>
    </row>
    <row r="33" spans="1:8" x14ac:dyDescent="0.25">
      <c r="A33">
        <v>2012</v>
      </c>
      <c r="B33" s="17" t="s">
        <v>458</v>
      </c>
      <c r="C33" s="17" t="s">
        <v>42</v>
      </c>
      <c r="D33" t="s">
        <v>23</v>
      </c>
      <c r="E33" s="20">
        <v>40997</v>
      </c>
      <c r="F33" s="20">
        <v>41182</v>
      </c>
      <c r="G33">
        <v>217.32</v>
      </c>
      <c r="H33">
        <v>2012</v>
      </c>
    </row>
    <row r="34" spans="1:8" x14ac:dyDescent="0.25">
      <c r="A34">
        <v>2012</v>
      </c>
      <c r="B34" s="17" t="s">
        <v>301</v>
      </c>
      <c r="C34" s="17" t="s">
        <v>302</v>
      </c>
      <c r="D34" t="s">
        <v>23</v>
      </c>
      <c r="E34" s="20">
        <v>40932</v>
      </c>
      <c r="F34" s="20">
        <v>41213</v>
      </c>
      <c r="G34">
        <v>442.49</v>
      </c>
      <c r="H34">
        <v>2012</v>
      </c>
    </row>
    <row r="35" spans="1:8" x14ac:dyDescent="0.25">
      <c r="A35">
        <v>2012</v>
      </c>
      <c r="B35" s="17" t="s">
        <v>459</v>
      </c>
      <c r="C35" s="17" t="s">
        <v>460</v>
      </c>
      <c r="D35" t="s">
        <v>23</v>
      </c>
      <c r="E35" s="20">
        <v>41050</v>
      </c>
      <c r="F35" s="20">
        <v>41182</v>
      </c>
      <c r="G35">
        <v>186.06</v>
      </c>
      <c r="H35">
        <v>2012</v>
      </c>
    </row>
    <row r="36" spans="1:8" x14ac:dyDescent="0.25">
      <c r="A36">
        <v>2012</v>
      </c>
      <c r="B36" s="17" t="s">
        <v>415</v>
      </c>
      <c r="C36" s="17" t="s">
        <v>416</v>
      </c>
      <c r="D36" t="s">
        <v>23</v>
      </c>
      <c r="E36" s="20">
        <v>40932</v>
      </c>
      <c r="F36" s="20">
        <v>41243</v>
      </c>
      <c r="G36" s="21">
        <v>1585.07</v>
      </c>
      <c r="H36">
        <v>2012</v>
      </c>
    </row>
    <row r="38" spans="1:8" x14ac:dyDescent="0.25">
      <c r="A38">
        <v>2011</v>
      </c>
      <c r="B38" s="17" t="s">
        <v>415</v>
      </c>
      <c r="C38" s="17" t="s">
        <v>416</v>
      </c>
      <c r="D38" t="s">
        <v>23</v>
      </c>
      <c r="E38" s="20">
        <v>40828</v>
      </c>
      <c r="F38" s="20">
        <v>40857</v>
      </c>
      <c r="G38">
        <v>222.28</v>
      </c>
      <c r="H38">
        <v>2011</v>
      </c>
    </row>
    <row r="39" spans="1:8" x14ac:dyDescent="0.25">
      <c r="A39">
        <v>2011</v>
      </c>
      <c r="B39" s="17" t="s">
        <v>461</v>
      </c>
      <c r="C39" s="17" t="s">
        <v>462</v>
      </c>
      <c r="D39" t="s">
        <v>23</v>
      </c>
      <c r="E39" s="20">
        <v>40828</v>
      </c>
      <c r="F39" s="20">
        <v>40857</v>
      </c>
      <c r="G39">
        <v>222.28</v>
      </c>
      <c r="H39">
        <v>2011</v>
      </c>
    </row>
    <row r="40" spans="1:8" x14ac:dyDescent="0.25">
      <c r="A40">
        <v>2011</v>
      </c>
      <c r="B40" s="17" t="s">
        <v>463</v>
      </c>
      <c r="C40" s="17" t="s">
        <v>464</v>
      </c>
      <c r="D40" t="s">
        <v>23</v>
      </c>
      <c r="E40" s="20">
        <v>40828</v>
      </c>
      <c r="F40" s="20">
        <v>40857</v>
      </c>
      <c r="G40">
        <v>177.81</v>
      </c>
      <c r="H40">
        <v>2011</v>
      </c>
    </row>
    <row r="41" spans="1:8" x14ac:dyDescent="0.25">
      <c r="A41">
        <v>2011</v>
      </c>
      <c r="B41" s="17" t="s">
        <v>54</v>
      </c>
      <c r="C41" s="17" t="s">
        <v>55</v>
      </c>
      <c r="D41" t="s">
        <v>23</v>
      </c>
      <c r="E41" s="20">
        <v>40579</v>
      </c>
      <c r="F41" s="20">
        <v>40592</v>
      </c>
      <c r="G41">
        <v>252.06</v>
      </c>
      <c r="H41">
        <v>2011</v>
      </c>
    </row>
    <row r="42" spans="1:8" x14ac:dyDescent="0.25">
      <c r="A42">
        <v>2011</v>
      </c>
      <c r="B42" s="17" t="s">
        <v>233</v>
      </c>
      <c r="C42" s="17" t="s">
        <v>234</v>
      </c>
      <c r="D42" t="s">
        <v>23</v>
      </c>
      <c r="E42" s="20">
        <v>40579</v>
      </c>
      <c r="F42" s="20">
        <v>40593</v>
      </c>
      <c r="G42">
        <v>210.05</v>
      </c>
      <c r="H42">
        <v>2011</v>
      </c>
    </row>
    <row r="43" spans="1:8" x14ac:dyDescent="0.25">
      <c r="A43">
        <v>2011</v>
      </c>
      <c r="B43" s="17" t="s">
        <v>368</v>
      </c>
      <c r="C43" s="17" t="s">
        <v>99</v>
      </c>
      <c r="D43" t="s">
        <v>23</v>
      </c>
      <c r="E43" s="20">
        <v>40579</v>
      </c>
      <c r="F43" s="20">
        <v>40592</v>
      </c>
      <c r="G43">
        <v>210.05</v>
      </c>
      <c r="H43">
        <v>2011</v>
      </c>
    </row>
    <row r="44" spans="1:8" x14ac:dyDescent="0.25">
      <c r="A44">
        <v>2011</v>
      </c>
      <c r="B44" s="17" t="s">
        <v>334</v>
      </c>
      <c r="C44" s="17" t="s">
        <v>335</v>
      </c>
      <c r="D44" t="s">
        <v>23</v>
      </c>
      <c r="E44" s="20">
        <v>40579</v>
      </c>
      <c r="F44" s="20">
        <v>40592</v>
      </c>
      <c r="G44">
        <v>168.04</v>
      </c>
      <c r="H44">
        <v>2011</v>
      </c>
    </row>
    <row r="45" spans="1:8" x14ac:dyDescent="0.25">
      <c r="A45">
        <v>2011</v>
      </c>
      <c r="B45" s="17" t="s">
        <v>219</v>
      </c>
      <c r="C45" s="17" t="s">
        <v>99</v>
      </c>
      <c r="D45" t="s">
        <v>15</v>
      </c>
      <c r="E45" s="20">
        <v>40544</v>
      </c>
      <c r="F45" s="20">
        <v>41213</v>
      </c>
      <c r="G45" s="21">
        <v>12689.2</v>
      </c>
      <c r="H45">
        <v>2011</v>
      </c>
    </row>
    <row r="46" spans="1:8" x14ac:dyDescent="0.25">
      <c r="A46">
        <v>2011</v>
      </c>
      <c r="B46" s="17" t="s">
        <v>219</v>
      </c>
      <c r="C46" s="17" t="s">
        <v>99</v>
      </c>
      <c r="D46" t="s">
        <v>15</v>
      </c>
      <c r="E46" s="20">
        <v>40544</v>
      </c>
      <c r="F46" s="20">
        <v>41213</v>
      </c>
      <c r="G46" s="21">
        <v>12689.2</v>
      </c>
      <c r="H46">
        <v>2012</v>
      </c>
    </row>
    <row r="47" spans="1:8" x14ac:dyDescent="0.25">
      <c r="E47" s="20"/>
      <c r="F47" s="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AUTORIZZAZIONI DOCENTI</vt:lpstr>
      <vt:lpstr>AUTORIZZAZIONI PTA</vt:lpstr>
      <vt:lpstr>CONFERIMENTI PTA E DOCENTI</vt:lpstr>
    </vt:vector>
  </TitlesOfParts>
  <Company>SISSA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Alexia Rendina</cp:lastModifiedBy>
  <dcterms:created xsi:type="dcterms:W3CDTF">2020-01-30T10:57:57Z</dcterms:created>
  <dcterms:modified xsi:type="dcterms:W3CDTF">2026-03-10T10:27:51Z</dcterms:modified>
</cp:coreProperties>
</file>